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D:\避難確保計画作成講習会\講習会資料（大河原町仕様）\ＨＰアップ用\計画入力様式（様式のみ）\"/>
    </mc:Choice>
  </mc:AlternateContent>
  <xr:revisionPtr revIDLastSave="0" documentId="13_ncr:1_{56252051-5708-49B7-8640-9D0098587CA7}" xr6:coauthVersionLast="47" xr6:coauthVersionMax="47" xr10:uidLastSave="{00000000-0000-0000-0000-000000000000}"/>
  <bookViews>
    <workbookView xWindow="-110" yWindow="-110" windowWidth="19420" windowHeight="10460" tabRatio="791" activeTab="1" xr2:uid="{00000000-000D-0000-FFFF-FFFF00000000}"/>
  </bookViews>
  <sheets>
    <sheet name="対象災害選択シート" sheetId="55" r:id="rId1"/>
    <sheet name="作業シート" sheetId="51" r:id="rId2"/>
  </sheets>
  <definedNames>
    <definedName name="_xlnm.Print_Area" localSheetId="1">作業シート!$B$1:$BN$835</definedName>
    <definedName name="_xlnm.Print_Area" localSheetId="0">対象災害選択シート!$A$1:$BC$22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V799" i="51" l="1"/>
  <c r="AD799" i="51"/>
  <c r="L799" i="51"/>
  <c r="AV798" i="51"/>
  <c r="AD798" i="51"/>
  <c r="L798" i="51"/>
  <c r="AV797" i="51"/>
  <c r="AD797" i="51"/>
  <c r="L797" i="51"/>
  <c r="AV796" i="51"/>
  <c r="AD796" i="51"/>
  <c r="L796" i="51"/>
  <c r="AV795" i="51"/>
  <c r="AD795" i="51"/>
  <c r="L795" i="51"/>
  <c r="BE34" i="55" l="1"/>
  <c r="BG35" i="55" s="1"/>
  <c r="BK35" i="55" s="1"/>
  <c r="BL35" i="55" s="1"/>
  <c r="D101" i="51" s="1"/>
  <c r="BF34" i="55"/>
  <c r="BJ34" i="55" s="1"/>
  <c r="BE32" i="55"/>
  <c r="BE31" i="55"/>
  <c r="B17" i="51" s="1"/>
  <c r="BE36" i="55"/>
  <c r="BF33" i="55"/>
  <c r="BF36" i="55" s="1"/>
  <c r="BE33" i="55"/>
  <c r="BF31" i="55"/>
  <c r="BH31" i="55" s="1"/>
  <c r="BG30" i="55"/>
  <c r="B16" i="51" l="1"/>
  <c r="BK33" i="55"/>
  <c r="F790" i="51"/>
</calcChain>
</file>

<file path=xl/sharedStrings.xml><?xml version="1.0" encoding="utf-8"?>
<sst xmlns="http://schemas.openxmlformats.org/spreadsheetml/2006/main" count="474" uniqueCount="296">
  <si>
    <t>移動距離</t>
    <rPh sb="0" eb="4">
      <t>イドウキョリ</t>
    </rPh>
    <phoneticPr fontId="10"/>
  </si>
  <si>
    <t>移動手段</t>
    <rPh sb="0" eb="4">
      <t>イドウシュダン</t>
    </rPh>
    <phoneticPr fontId="10"/>
  </si>
  <si>
    <t>徒歩</t>
    <rPh sb="0" eb="2">
      <t>トホ</t>
    </rPh>
    <phoneticPr fontId="10"/>
  </si>
  <si>
    <t>車両</t>
    <rPh sb="0" eb="2">
      <t>シャリョウ</t>
    </rPh>
    <phoneticPr fontId="10"/>
  </si>
  <si>
    <t>様式編　目次</t>
  </si>
  <si>
    <t>ページ</t>
  </si>
  <si>
    <t>自衛水防組織の編成と任務</t>
  </si>
  <si>
    <t>自衛水防組織装備品リスト</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</si>
  <si>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</si>
  <si>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</si>
  <si>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</si>
  <si>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</si>
  <si>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</si>
  <si>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</si>
  <si>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</si>
  <si>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</si>
  <si>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</si>
  <si>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台</t>
  </si>
  <si>
    <t>□</t>
  </si>
  <si>
    <t>施設名（洪水）</t>
    <rPh sb="0" eb="2">
      <t>シセツ</t>
    </rPh>
    <rPh sb="2" eb="3">
      <t>メイ</t>
    </rPh>
    <rPh sb="4" eb="6">
      <t>コウズイ</t>
    </rPh>
    <phoneticPr fontId="10"/>
  </si>
  <si>
    <t>避難場所名称</t>
    <rPh sb="0" eb="2">
      <t>ヒナン</t>
    </rPh>
    <rPh sb="2" eb="4">
      <t>バショ</t>
    </rPh>
    <rPh sb="4" eb="6">
      <t>メイショウ</t>
    </rPh>
    <phoneticPr fontId="10"/>
  </si>
  <si>
    <t>屋内安全確保（洪水）</t>
    <rPh sb="0" eb="6">
      <t>オクナイアンゼンカクホ</t>
    </rPh>
    <rPh sb="7" eb="9">
      <t>コウズイ</t>
    </rPh>
    <phoneticPr fontId="10"/>
  </si>
  <si>
    <t>６　避難誘導</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</si>
  <si>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</si>
  <si>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</si>
  <si>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</si>
  <si>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</si>
  <si>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</si>
  <si>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</si>
  <si>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</si>
  <si>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</si>
  <si>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</si>
  <si>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</si>
  <si>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</si>
  <si>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連絡先</t>
  </si>
  <si>
    <t>電話番号</t>
  </si>
  <si>
    <t>備考</t>
  </si>
  <si>
    <t>対応内容</t>
  </si>
  <si>
    <t>氏名</t>
  </si>
  <si>
    <t>移動手段</t>
  </si>
  <si>
    <t>担当者</t>
  </si>
  <si>
    <t>（自衛水防組織の編成）</t>
  </si>
  <si>
    <t>（自衛水防組織の運用）</t>
  </si>
  <si>
    <t>（自衛水防組織の装備）</t>
  </si>
  <si>
    <t>（自衛水防組織の活動）</t>
  </si>
  <si>
    <t>１０　防災教育及び訓練の年間計画</t>
  </si>
  <si>
    <t>実施予定月日</t>
    <rPh sb="0" eb="2">
      <t>ジッシ</t>
    </rPh>
    <rPh sb="2" eb="4">
      <t>ヨテイ</t>
    </rPh>
    <rPh sb="4" eb="6">
      <t>ツキヒ</t>
    </rPh>
    <phoneticPr fontId="10"/>
  </si>
  <si>
    <t>月</t>
    <rPh sb="0" eb="1">
      <t>ゲツ</t>
    </rPh>
    <phoneticPr fontId="10"/>
  </si>
  <si>
    <t>日</t>
    <rPh sb="0" eb="1">
      <t>ニチ</t>
    </rPh>
    <phoneticPr fontId="10"/>
  </si>
  <si>
    <t>１５　防災体制一覧表</t>
  </si>
  <si>
    <t>(</t>
    <phoneticPr fontId="10"/>
  </si>
  <si>
    <t>)</t>
    <phoneticPr fontId="10"/>
  </si>
  <si>
    <t>代行者</t>
    <rPh sb="0" eb="3">
      <t>ダイコウシャ</t>
    </rPh>
    <phoneticPr fontId="10"/>
  </si>
  <si>
    <t>役割</t>
    <rPh sb="0" eb="2">
      <t>ヤクワリ</t>
    </rPh>
    <phoneticPr fontId="10"/>
  </si>
  <si>
    <t>（</t>
    <phoneticPr fontId="10"/>
  </si>
  <si>
    <t>）</t>
    <phoneticPr fontId="10"/>
  </si>
  <si>
    <t>洪水予報等の情報の収集</t>
  </si>
  <si>
    <t>名</t>
    <rPh sb="0" eb="1">
      <t>メイ</t>
    </rPh>
    <phoneticPr fontId="10"/>
  </si>
  <si>
    <t>情報内容の記録</t>
  </si>
  <si>
    <t>館内放送等による情報伝達</t>
  </si>
  <si>
    <t>関係者及び関係機関との連絡</t>
  </si>
  <si>
    <t>避難誘導の実施</t>
  </si>
  <si>
    <t>未避難者、要救助者の確認</t>
  </si>
  <si>
    <t>　任務</t>
    <phoneticPr fontId="10"/>
  </si>
  <si>
    <t>　装備品</t>
    <phoneticPr fontId="10"/>
  </si>
  <si>
    <t>１４　対応別避難誘導一覧表</t>
  </si>
  <si>
    <t>月に作成する。</t>
  </si>
  <si>
    <t>①毎年</t>
    <phoneticPr fontId="10"/>
  </si>
  <si>
    <t>②毎年</t>
    <phoneticPr fontId="10"/>
  </si>
  <si>
    <t>排水施設の稼働状況</t>
  </si>
  <si>
    <t>　名簿（施設職員、利用者等）</t>
  </si>
  <si>
    <t>月に新たに自衛水防組織の構成員となった施設職員を対象として研修を実施する。</t>
  </si>
  <si>
    <t>屋内安全確保</t>
    <rPh sb="0" eb="2">
      <t>オクナイ</t>
    </rPh>
    <rPh sb="2" eb="4">
      <t>アンゼン</t>
    </rPh>
    <rPh sb="4" eb="6">
      <t>カクホ</t>
    </rPh>
    <phoneticPr fontId="10"/>
  </si>
  <si>
    <t>１１　利用者緊急連絡先一覧表</t>
  </si>
  <si>
    <t>対応別避難誘導一覧表 　⇒様式１１</t>
    <rPh sb="0" eb="2">
      <t>タイオウ</t>
    </rPh>
    <rPh sb="2" eb="3">
      <t>ベツ</t>
    </rPh>
    <rPh sb="3" eb="5">
      <t>ヒナン</t>
    </rPh>
    <rPh sb="5" eb="7">
      <t>ユウドウ</t>
    </rPh>
    <rPh sb="7" eb="9">
      <t>イチラン</t>
    </rPh>
    <rPh sb="9" eb="10">
      <t>ヒョウ</t>
    </rPh>
    <rPh sb="13" eb="15">
      <t>ヨウシキ</t>
    </rPh>
    <phoneticPr fontId="10"/>
  </si>
  <si>
    <t>月に行う全施設職員を対象とした訓練に先立って、自衛水防組織の全構成員を対象と</t>
    <phoneticPr fontId="10"/>
  </si>
  <si>
    <t>して情報収集・伝達及び避難誘導に関する訓練を実施する。</t>
    <phoneticPr fontId="10"/>
  </si>
  <si>
    <t>１３　外部機関等の緊急連絡先一覧表</t>
    <phoneticPr fontId="10"/>
  </si>
  <si>
    <t>屋内安全確保</t>
    <rPh sb="0" eb="2">
      <t>オクナイ</t>
    </rPh>
    <rPh sb="2" eb="4">
      <t>アンゼン</t>
    </rPh>
    <rPh sb="4" eb="6">
      <t>カクホ</t>
    </rPh>
    <phoneticPr fontId="19"/>
  </si>
  <si>
    <t>避難場所１</t>
    <rPh sb="0" eb="2">
      <t>ヒナン</t>
    </rPh>
    <rPh sb="2" eb="4">
      <t>バショ</t>
    </rPh>
    <phoneticPr fontId="19"/>
  </si>
  <si>
    <t>避難場所２</t>
    <rPh sb="0" eb="2">
      <t>ヒナン</t>
    </rPh>
    <rPh sb="2" eb="4">
      <t>バショ</t>
    </rPh>
    <phoneticPr fontId="19"/>
  </si>
  <si>
    <t>洪水</t>
    <rPh sb="0" eb="2">
      <t>コウズイ</t>
    </rPh>
    <phoneticPr fontId="19"/>
  </si>
  <si>
    <t>●　計画の見直し</t>
    <rPh sb="5" eb="7">
      <t>ミナオ</t>
    </rPh>
    <phoneticPr fontId="19"/>
  </si>
  <si>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</si>
  <si>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</si>
  <si>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</si>
  <si>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</si>
  <si>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</si>
  <si>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</si>
  <si>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</si>
  <si>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</si>
  <si>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</si>
  <si>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</si>
  <si>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</si>
  <si>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</si>
  <si>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</si>
  <si>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</si>
  <si>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第２条　管理権限者は、施設職員の勤務体制（シフト）も考慮した組織編成に努め、必要な人員の確保及び施設職員等に割り当てた任務の周知徹底を図るものとする。</t>
  </si>
  <si>
    <t>既存の名簿等がある場合は、それを用いてもよい。</t>
    <phoneticPr fontId="10"/>
  </si>
  <si>
    <t>【施設名：</t>
    <phoneticPr fontId="10"/>
  </si>
  <si>
    <t>●　事前休業の判断について</t>
    <rPh sb="2" eb="4">
      <t>ジゼン</t>
    </rPh>
    <rPh sb="4" eb="6">
      <t>キュウギョウ</t>
    </rPh>
    <rPh sb="7" eb="9">
      <t>ハンダン</t>
    </rPh>
    <phoneticPr fontId="19"/>
  </si>
  <si>
    <t>（１）避難場所、移動距離及び手段</t>
    <rPh sb="8" eb="10">
      <t>イドウ</t>
    </rPh>
    <rPh sb="10" eb="12">
      <t>キョリ</t>
    </rPh>
    <rPh sb="12" eb="13">
      <t>オヨ</t>
    </rPh>
    <rPh sb="14" eb="16">
      <t>シュダン</t>
    </rPh>
    <phoneticPr fontId="19"/>
  </si>
  <si>
    <t>屋内安全確保（垂直避難）の場合</t>
    <phoneticPr fontId="10"/>
  </si>
  <si>
    <t>「</t>
    <phoneticPr fontId="19"/>
  </si>
  <si>
    <t>」</t>
  </si>
  <si>
    <t>に避難するものとする。</t>
  </si>
  <si>
    <t>（２）避難経路</t>
    <phoneticPr fontId="10"/>
  </si>
  <si>
    <t>（１）「自衛水防組織活動要領」に基づき自衛水防組織を設置する。</t>
    <phoneticPr fontId="19"/>
  </si>
  <si>
    <t>「自衛水防組織活動要領」⇒別添</t>
    <phoneticPr fontId="19"/>
  </si>
  <si>
    <t>施設内の一時避難</t>
    <rPh sb="0" eb="3">
      <t>シセツナイ</t>
    </rPh>
    <rPh sb="4" eb="6">
      <t>イチジ</t>
    </rPh>
    <rPh sb="6" eb="8">
      <t>ヒナン</t>
    </rPh>
    <phoneticPr fontId="22"/>
  </si>
  <si>
    <t>衛生器具</t>
    <rPh sb="0" eb="2">
      <t>エイセイ</t>
    </rPh>
    <rPh sb="2" eb="4">
      <t>キグ</t>
    </rPh>
    <phoneticPr fontId="22"/>
  </si>
  <si>
    <t>医薬品</t>
    <rPh sb="0" eb="3">
      <t>イヤクヒン</t>
    </rPh>
    <phoneticPr fontId="22"/>
  </si>
  <si>
    <t>その他</t>
    <rPh sb="2" eb="3">
      <t>タ</t>
    </rPh>
    <phoneticPr fontId="22"/>
  </si>
  <si>
    <t>情報収集・伝達</t>
    <phoneticPr fontId="19"/>
  </si>
  <si>
    <t>避難誘導</t>
    <rPh sb="0" eb="2">
      <t>ヒナン</t>
    </rPh>
    <rPh sb="2" eb="4">
      <t>ユウドウ</t>
    </rPh>
    <phoneticPr fontId="19"/>
  </si>
  <si>
    <t>　毎年</t>
    <phoneticPr fontId="10"/>
  </si>
  <si>
    <t>　その他、年間の教育及び訓練計画を毎年</t>
    <phoneticPr fontId="10"/>
  </si>
  <si>
    <t>】</t>
    <phoneticPr fontId="19"/>
  </si>
  <si>
    <t>年</t>
    <rPh sb="0" eb="1">
      <t>ネン</t>
    </rPh>
    <phoneticPr fontId="19"/>
  </si>
  <si>
    <t>月</t>
    <rPh sb="0" eb="1">
      <t>ツキ</t>
    </rPh>
    <phoneticPr fontId="19"/>
  </si>
  <si>
    <t>作成</t>
    <rPh sb="0" eb="2">
      <t>サクセイ</t>
    </rPh>
    <phoneticPr fontId="19"/>
  </si>
  <si>
    <t>○</t>
    <phoneticPr fontId="19"/>
  </si>
  <si>
    <t>項目</t>
    <rPh sb="0" eb="2">
      <t>コウモク</t>
    </rPh>
    <phoneticPr fontId="19"/>
  </si>
  <si>
    <t>様式等</t>
    <rPh sb="0" eb="2">
      <t>ヨウシキ</t>
    </rPh>
    <rPh sb="2" eb="3">
      <t>トウ</t>
    </rPh>
    <phoneticPr fontId="19"/>
  </si>
  <si>
    <t>別添</t>
    <rPh sb="0" eb="2">
      <t>ベッテン</t>
    </rPh>
    <phoneticPr fontId="19"/>
  </si>
  <si>
    <t>別表１</t>
    <rPh sb="0" eb="2">
      <t>ベッピョウ</t>
    </rPh>
    <phoneticPr fontId="19"/>
  </si>
  <si>
    <t>別表２</t>
    <rPh sb="0" eb="2">
      <t>ベッピョウ</t>
    </rPh>
    <phoneticPr fontId="19"/>
  </si>
  <si>
    <t>様式１</t>
    <rPh sb="0" eb="2">
      <t>ヨウシキ</t>
    </rPh>
    <phoneticPr fontId="19"/>
  </si>
  <si>
    <t>施設の状況</t>
    <rPh sb="0" eb="2">
      <t>シセツ</t>
    </rPh>
    <rPh sb="3" eb="5">
      <t>ジョウキョウ</t>
    </rPh>
    <phoneticPr fontId="19"/>
  </si>
  <si>
    <t>平　日</t>
    <rPh sb="0" eb="1">
      <t>ヒラ</t>
    </rPh>
    <rPh sb="2" eb="3">
      <t>ヒ</t>
    </rPh>
    <phoneticPr fontId="19"/>
  </si>
  <si>
    <t>休　日</t>
    <rPh sb="0" eb="1">
      <t>キュウ</t>
    </rPh>
    <rPh sb="2" eb="3">
      <t>ヒ</t>
    </rPh>
    <phoneticPr fontId="19"/>
  </si>
  <si>
    <t>施設職員</t>
    <rPh sb="0" eb="2">
      <t>シセツ</t>
    </rPh>
    <rPh sb="2" eb="4">
      <t>ショクイン</t>
    </rPh>
    <phoneticPr fontId="19"/>
  </si>
  <si>
    <t>昼　間</t>
    <rPh sb="0" eb="1">
      <t>ヒル</t>
    </rPh>
    <rPh sb="2" eb="3">
      <t>アイダ</t>
    </rPh>
    <phoneticPr fontId="19"/>
  </si>
  <si>
    <t>約</t>
    <rPh sb="0" eb="1">
      <t>ヤク</t>
    </rPh>
    <phoneticPr fontId="19"/>
  </si>
  <si>
    <t>名</t>
    <rPh sb="0" eb="1">
      <t>メイ</t>
    </rPh>
    <phoneticPr fontId="19"/>
  </si>
  <si>
    <t>夜　間</t>
    <rPh sb="0" eb="1">
      <t>ヨル</t>
    </rPh>
    <rPh sb="2" eb="3">
      <t>アイダ</t>
    </rPh>
    <phoneticPr fontId="19"/>
  </si>
  <si>
    <t>様式２</t>
    <rPh sb="0" eb="2">
      <t>ヨウシキ</t>
    </rPh>
    <phoneticPr fontId="19"/>
  </si>
  <si>
    <t>様式３</t>
    <rPh sb="0" eb="2">
      <t>ヨウシキ</t>
    </rPh>
    <phoneticPr fontId="19"/>
  </si>
  <si>
    <t>様式４</t>
    <rPh sb="0" eb="2">
      <t>ヨウシキ</t>
    </rPh>
    <phoneticPr fontId="19"/>
  </si>
  <si>
    <t>m</t>
    <phoneticPr fontId="19"/>
  </si>
  <si>
    <t>２）屋内安全確保を行う場合</t>
    <rPh sb="2" eb="4">
      <t>オクナイ</t>
    </rPh>
    <rPh sb="4" eb="6">
      <t>アンゼン</t>
    </rPh>
    <rPh sb="6" eb="8">
      <t>カクホ</t>
    </rPh>
    <rPh sb="9" eb="10">
      <t>オコナ</t>
    </rPh>
    <rPh sb="11" eb="13">
      <t>バアイ</t>
    </rPh>
    <phoneticPr fontId="10"/>
  </si>
  <si>
    <t>建物名称</t>
  </si>
  <si>
    <t>避難階</t>
    <phoneticPr fontId="19"/>
  </si>
  <si>
    <t>階</t>
    <rPh sb="0" eb="1">
      <t>カイ</t>
    </rPh>
    <phoneticPr fontId="19"/>
  </si>
  <si>
    <t>３）近隣の安全な場所</t>
    <phoneticPr fontId="10"/>
  </si>
  <si>
    <t>避難場所までの避難経路は、【施設周辺の避難地図】のとおりとする。</t>
    <phoneticPr fontId="10"/>
  </si>
  <si>
    <t>様式５</t>
    <rPh sb="0" eb="2">
      <t>ヨウシキ</t>
    </rPh>
    <phoneticPr fontId="19"/>
  </si>
  <si>
    <t>様式６</t>
    <rPh sb="0" eb="2">
      <t>ヨウシキ</t>
    </rPh>
    <phoneticPr fontId="19"/>
  </si>
  <si>
    <t>様式７</t>
    <rPh sb="0" eb="2">
      <t>ヨウシキ</t>
    </rPh>
    <phoneticPr fontId="19"/>
  </si>
  <si>
    <t>様式８</t>
    <rPh sb="0" eb="2">
      <t>ヨウシキ</t>
    </rPh>
    <phoneticPr fontId="19"/>
  </si>
  <si>
    <t>緊急連絡先</t>
    <rPh sb="0" eb="2">
      <t>キンキュウ</t>
    </rPh>
    <rPh sb="2" eb="5">
      <t>レンラクサキ</t>
    </rPh>
    <phoneticPr fontId="10"/>
  </si>
  <si>
    <t>その他</t>
  </si>
  <si>
    <t>年齢</t>
  </si>
  <si>
    <t>住所</t>
  </si>
  <si>
    <t>続柄</t>
  </si>
  <si>
    <t>（緊急連絡先等）</t>
  </si>
  <si>
    <t>様式９</t>
    <rPh sb="0" eb="2">
      <t>ヨウシキ</t>
    </rPh>
    <phoneticPr fontId="19"/>
  </si>
  <si>
    <t>様式10</t>
    <rPh sb="0" eb="2">
      <t>ヨウシキ</t>
    </rPh>
    <phoneticPr fontId="19"/>
  </si>
  <si>
    <t>様式11</t>
    <rPh sb="0" eb="2">
      <t>ヨウシキ</t>
    </rPh>
    <phoneticPr fontId="19"/>
  </si>
  <si>
    <t>様式12</t>
    <rPh sb="0" eb="2">
      <t>ヨウシキ</t>
    </rPh>
    <phoneticPr fontId="19"/>
  </si>
  <si>
    <t>班長</t>
    <rPh sb="0" eb="2">
      <t>ハンチョウ</t>
    </rPh>
    <phoneticPr fontId="10"/>
  </si>
  <si>
    <t>班員</t>
    <rPh sb="0" eb="2">
      <t>ハンイン</t>
    </rPh>
    <phoneticPr fontId="10"/>
  </si>
  <si>
    <t>別紙１</t>
    <rPh sb="0" eb="2">
      <t>ベッシ</t>
    </rPh>
    <phoneticPr fontId="19"/>
  </si>
  <si>
    <t>避難誘導要員</t>
  </si>
  <si>
    <t>入力項目</t>
    <rPh sb="0" eb="2">
      <t>ニュウリョク</t>
    </rPh>
    <rPh sb="2" eb="4">
      <t>コウモク</t>
    </rPh>
    <phoneticPr fontId="22"/>
  </si>
  <si>
    <t>入力セル</t>
    <rPh sb="0" eb="2">
      <t>ニュウリョク</t>
    </rPh>
    <phoneticPr fontId="22"/>
  </si>
  <si>
    <t>入力例</t>
    <rPh sb="0" eb="3">
      <t>ニュウリョクレイ</t>
    </rPh>
    <phoneticPr fontId="22"/>
  </si>
  <si>
    <t>（対象災害）</t>
    <rPh sb="1" eb="3">
      <t>タイショウ</t>
    </rPh>
    <rPh sb="3" eb="5">
      <t>サイガイ</t>
    </rPh>
    <phoneticPr fontId="22"/>
  </si>
  <si>
    <t>洪水</t>
    <rPh sb="0" eb="2">
      <t>コウズイ</t>
    </rPh>
    <phoneticPr fontId="22"/>
  </si>
  <si>
    <t>内水</t>
    <rPh sb="0" eb="2">
      <t>ナイスイ</t>
    </rPh>
    <phoneticPr fontId="22"/>
  </si>
  <si>
    <t>高潮</t>
    <rPh sb="0" eb="2">
      <t>タカシオ</t>
    </rPh>
    <phoneticPr fontId="22"/>
  </si>
  <si>
    <t>津波</t>
    <rPh sb="0" eb="2">
      <t>ツナミ</t>
    </rPh>
    <phoneticPr fontId="22"/>
  </si>
  <si>
    <t>土砂災害</t>
    <rPh sb="0" eb="4">
      <t>ドシャサイガイ</t>
    </rPh>
    <phoneticPr fontId="22"/>
  </si>
  <si>
    <t>○</t>
  </si>
  <si>
    <t>○：対象、✕：対象外</t>
    <rPh sb="2" eb="4">
      <t>タイショウ</t>
    </rPh>
    <rPh sb="7" eb="10">
      <t>タイショウガイ</t>
    </rPh>
    <phoneticPr fontId="22"/>
  </si>
  <si>
    <t>○/✕</t>
    <phoneticPr fontId="22"/>
  </si>
  <si>
    <t>　対象災害：水害（</t>
    <phoneticPr fontId="19"/>
  </si>
  <si>
    <t>）</t>
    <phoneticPr fontId="22"/>
  </si>
  <si>
    <t>　　　　　　土砂災害（がけ崩れ・土石流・地すべり）</t>
  </si>
  <si>
    <t>　対象災害：土砂災害（がけ崩れ・土石流・地すべり）</t>
    <phoneticPr fontId="19"/>
  </si>
  <si>
    <t>自衛水防組織</t>
    <rPh sb="0" eb="6">
      <t>ジエイスイボウソシキ</t>
    </rPh>
    <phoneticPr fontId="22"/>
  </si>
  <si>
    <t>　また、作成した避難確保計画に基づいて、安全な避難行動を確実に行うことができるよう、防災教育や訓練を行い、施設の職員や利用者に対して、</t>
    <phoneticPr fontId="22"/>
  </si>
  <si>
    <t>に関する知識を深めるとともに、訓練等を通して課題等を抽出し、必要に応じてこの計画を見直ししていくものとする。</t>
    <phoneticPr fontId="22"/>
  </si>
  <si>
    <t>の円滑かつ迅速な避難の確保を図ることを目的とする。</t>
    <phoneticPr fontId="22"/>
  </si>
  <si>
    <t>の避難場所、避難経路は以下のものとする。</t>
    <phoneticPr fontId="22"/>
  </si>
  <si>
    <t>✕</t>
  </si>
  <si>
    <t>月に新規採用の施設職員を対象に研修を実施する。</t>
    <phoneticPr fontId="22"/>
  </si>
  <si>
    <t>月に全施設職員を対象として、情報収集・伝達及び避難誘導に関する訓練を実施する。</t>
    <phoneticPr fontId="22"/>
  </si>
  <si>
    <t>　防災体制確立の判断時期に基づき、注意、警戒、非常の体制をとり、管理権限者が定めた統括管理者のもと、総括・情報班、避難誘導班が避難誘導等の活動を行う。</t>
    <phoneticPr fontId="22"/>
  </si>
  <si>
    <t>　防災体制確立の判断時期に基づき、注意、警戒、非常の体制をとり、管理権限者のもと情報収集伝達要員、避難誘導要員が避難誘導等の活動を行う。</t>
    <phoneticPr fontId="22"/>
  </si>
  <si>
    <t>関連法：</t>
    <rPh sb="0" eb="3">
      <t>カンレンホウ</t>
    </rPh>
    <phoneticPr fontId="22"/>
  </si>
  <si>
    <t>「対象災害選択シート」</t>
    <rPh sb="1" eb="3">
      <t>タイショウ</t>
    </rPh>
    <rPh sb="3" eb="5">
      <t>サイガイ</t>
    </rPh>
    <rPh sb="5" eb="7">
      <t>センタク</t>
    </rPh>
    <phoneticPr fontId="22"/>
  </si>
  <si>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22"/>
  </si>
  <si>
    <t>○：有り、✕：無し</t>
    <rPh sb="2" eb="3">
      <t>ア</t>
    </rPh>
    <rPh sb="7" eb="8">
      <t>ナ</t>
    </rPh>
    <phoneticPr fontId="22"/>
  </si>
  <si>
    <t>　この計画は、</t>
    <phoneticPr fontId="22"/>
  </si>
  <si>
    <t>本施設の利用者の</t>
    <phoneticPr fontId="22"/>
  </si>
  <si>
    <t>表紙</t>
    <rPh sb="0" eb="2">
      <t>ヒョウシ</t>
    </rPh>
    <phoneticPr fontId="22"/>
  </si>
  <si>
    <t>様式１</t>
    <rPh sb="0" eb="2">
      <t>ヨウシキ</t>
    </rPh>
    <phoneticPr fontId="22"/>
  </si>
  <si>
    <t>別表1</t>
    <rPh sb="0" eb="2">
      <t>ベッピョウ</t>
    </rPh>
    <phoneticPr fontId="22"/>
  </si>
  <si>
    <t>（自衛水防組織）</t>
    <phoneticPr fontId="22"/>
  </si>
  <si>
    <t>　自衛水防組織を組織または変更をしたときは、遅滞なく、当該事項を市町村長へ報告する。</t>
    <phoneticPr fontId="10"/>
  </si>
  <si>
    <t>避難確保計画</t>
  </si>
  <si>
    <t>自衛水防組織活動要領</t>
  </si>
  <si>
    <t>洪水</t>
  </si>
  <si>
    <t>・避難場所へ避難する準備を行う。
・要配慮者の避難誘導を開始する。</t>
  </si>
  <si>
    <t>(1) 情報収集</t>
  </si>
  <si>
    <t>収集する情報</t>
  </si>
  <si>
    <t>情報の例示</t>
  </si>
  <si>
    <t>収集方法</t>
  </si>
  <si>
    <t>洪水予報等</t>
  </si>
  <si>
    <t>土砂災害警戒情報</t>
  </si>
  <si>
    <t>施設周辺の浸水状況</t>
  </si>
  <si>
    <t>施設周辺における土砂災害の前兆現象</t>
  </si>
  <si>
    <t>避難確保計画の作成＝防災体制の確立</t>
  </si>
  <si>
    <t>施設職員への防災教育</t>
  </si>
  <si>
    <t>通所部門</t>
  </si>
  <si>
    <t>情報伝達訓練</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</si>
  <si>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</si>
  <si>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</si>
  <si>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</si>
  <si>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</si>
  <si>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</si>
  <si>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事務長</t>
  </si>
  <si>
    <t xml:space="preserve"> 管理権限者</t>
  </si>
  <si>
    <t>情報収集
伝達要員</t>
  </si>
  <si>
    <t>役割</t>
  </si>
  <si>
    <t>(３)  防災センター（最低限、通信設備を有するものとする）を自衛水防組織の活動拠点とし、防災センター勤務員及び各班の班長を自衛水防組織の中核として配置する。</t>
  </si>
  <si>
    <t xml:space="preserve"> 統括管理者</t>
  </si>
  <si>
    <t xml:space="preserve"> 総括・情報班</t>
  </si>
  <si>
    <t>状況の把握</t>
  </si>
  <si>
    <t xml:space="preserve"> 避難誘導班</t>
  </si>
  <si>
    <t>　様式５避難確保資器材一覧に掲げるもの。</t>
  </si>
  <si>
    <t>レベル２　注意体制</t>
    <phoneticPr fontId="22"/>
  </si>
  <si>
    <t>レベル３　警戒体制</t>
    <phoneticPr fontId="22"/>
  </si>
  <si>
    <t>レベル４　非常体制</t>
    <phoneticPr fontId="22"/>
  </si>
  <si>
    <t>高齢者等避難、避難指示</t>
  </si>
  <si>
    <t>１）立退き避難（水平避難）を行う場合</t>
    <rPh sb="14" eb="15">
      <t>オコナ</t>
    </rPh>
    <rPh sb="16" eb="18">
      <t>バアイ</t>
    </rPh>
    <phoneticPr fontId="19"/>
  </si>
  <si>
    <t>立退き避難（水平避難）の場合の避難場所１（浸水想定区域外の関連施設）</t>
    <rPh sb="21" eb="23">
      <t>シンスイ</t>
    </rPh>
    <rPh sb="23" eb="25">
      <t>ソウテイ</t>
    </rPh>
    <rPh sb="25" eb="28">
      <t>クイキガイ</t>
    </rPh>
    <rPh sb="29" eb="31">
      <t>カンレン</t>
    </rPh>
    <rPh sb="31" eb="33">
      <t>シセツ</t>
    </rPh>
    <phoneticPr fontId="19"/>
  </si>
  <si>
    <t>立退き避難（水平避難）の場合の避難場所２（指定緊急避難場所）</t>
    <rPh sb="21" eb="23">
      <t>シテイ</t>
    </rPh>
    <rPh sb="23" eb="25">
      <t>キンキュウ</t>
    </rPh>
    <rPh sb="25" eb="27">
      <t>ヒナン</t>
    </rPh>
    <rPh sb="27" eb="29">
      <t>バショ</t>
    </rPh>
    <phoneticPr fontId="22"/>
  </si>
  <si>
    <t>立退き避難</t>
    <rPh sb="3" eb="5">
      <t>ヒナン</t>
    </rPh>
    <phoneticPr fontId="10"/>
  </si>
  <si>
    <t>立退き避難</t>
    <rPh sb="3" eb="5">
      <t>ヒナン</t>
    </rPh>
    <phoneticPr fontId="19"/>
  </si>
  <si>
    <t>・施設内全体の避難誘導を開始する。</t>
    <phoneticPr fontId="22"/>
  </si>
  <si>
    <t>・災害対応へ気持ちを切り替える。
・気象情報等の収集を行う。</t>
    <rPh sb="3" eb="5">
      <t>タイオウ</t>
    </rPh>
    <phoneticPr fontId="22"/>
  </si>
  <si>
    <t>　立退き避難（水平避難）、屋内安全確保（垂直避難）が困難な場合、近隣の安全な場所</t>
    <phoneticPr fontId="22"/>
  </si>
  <si>
    <t>○避難確保計画の情報共有
○過去の被災経験や災害に対する知恵の伝承　等</t>
    <phoneticPr fontId="22"/>
  </si>
  <si>
    <t xml:space="preserve">　避難等の判断時期は、気象情報や洪水警報、避難情報等を基準
　に設定しているが、雨の降り方や事前の気象情報、避難にかかる
　時間等を総合的に判断し、必要がある場合には避難準備や避難行
　動を計画よりも早い段階で行う。
</t>
    <rPh sb="1" eb="3">
      <t>ヒナン</t>
    </rPh>
    <rPh sb="3" eb="4">
      <t>トウ</t>
    </rPh>
    <rPh sb="40" eb="41">
      <t>アメ</t>
    </rPh>
    <rPh sb="42" eb="43">
      <t>フ</t>
    </rPh>
    <rPh sb="44" eb="45">
      <t>カタ</t>
    </rPh>
    <rPh sb="46" eb="48">
      <t>ジゼン</t>
    </rPh>
    <rPh sb="49" eb="51">
      <t>キショウ</t>
    </rPh>
    <rPh sb="51" eb="53">
      <t>ジョウホウ</t>
    </rPh>
    <rPh sb="62" eb="64">
      <t>ジカン</t>
    </rPh>
    <rPh sb="64" eb="65">
      <t>トウ</t>
    </rPh>
    <rPh sb="66" eb="69">
      <t>ソウゴウテキ</t>
    </rPh>
    <rPh sb="70" eb="72">
      <t>ハンダン</t>
    </rPh>
    <rPh sb="95" eb="97">
      <t>ケイカク</t>
    </rPh>
    <rPh sb="100" eb="101">
      <t>ハヤ</t>
    </rPh>
    <rPh sb="102" eb="104">
      <t>ダンカイ</t>
    </rPh>
    <rPh sb="105" eb="106">
      <t>オコナ</t>
    </rPh>
    <phoneticPr fontId="22"/>
  </si>
  <si>
    <t>【大型台風】</t>
    <rPh sb="1" eb="3">
      <t>オオガタ</t>
    </rPh>
    <rPh sb="3" eb="5">
      <t>タイフウ</t>
    </rPh>
    <phoneticPr fontId="22"/>
  </si>
  <si>
    <t>【浸水想定区域：</t>
    <rPh sb="1" eb="5">
      <t>シンスイソウテイ</t>
    </rPh>
    <rPh sb="5" eb="7">
      <t>クイキ</t>
    </rPh>
    <phoneticPr fontId="10"/>
  </si>
  <si>
    <t xml:space="preserve">        【浸水深：</t>
    <phoneticPr fontId="10"/>
  </si>
  <si>
    <t>（臨時休業を判断する気象情報）</t>
    <rPh sb="1" eb="5">
      <t>リンジキュウギョウ</t>
    </rPh>
    <rPh sb="6" eb="8">
      <t>ハンダン</t>
    </rPh>
    <rPh sb="10" eb="12">
      <t>キショウ</t>
    </rPh>
    <rPh sb="12" eb="14">
      <t>ジョウホウ</t>
    </rPh>
    <phoneticPr fontId="22"/>
  </si>
  <si>
    <t>連絡先</t>
    <phoneticPr fontId="22"/>
  </si>
  <si>
    <t>備　　考　</t>
    <phoneticPr fontId="22"/>
  </si>
  <si>
    <t>代行者(</t>
    <phoneticPr fontId="22"/>
  </si>
  <si>
    <t xml:space="preserve"> 管理職員</t>
    <phoneticPr fontId="22"/>
  </si>
  <si>
    <t>①</t>
    <phoneticPr fontId="10"/>
  </si>
  <si>
    <t>②</t>
    <phoneticPr fontId="10"/>
  </si>
  <si>
    <t>③</t>
    <phoneticPr fontId="10"/>
  </si>
  <si>
    <t>④</t>
    <phoneticPr fontId="10"/>
  </si>
  <si>
    <t>⑤</t>
    <phoneticPr fontId="10"/>
  </si>
  <si>
    <t>□　洪水予報等の情報の収集</t>
    <phoneticPr fontId="22"/>
  </si>
  <si>
    <t>□　情報内容の記録</t>
    <phoneticPr fontId="22"/>
  </si>
  <si>
    <t>□　館内放送等による情報伝達</t>
    <phoneticPr fontId="22"/>
  </si>
  <si>
    <t>□　関係者及び関係機関との連絡</t>
    <phoneticPr fontId="22"/>
  </si>
  <si>
    <t>□　避難誘導の実施</t>
    <phoneticPr fontId="22"/>
  </si>
  <si>
    <t>□　未避難者、要救助者の確認</t>
    <phoneticPr fontId="22"/>
  </si>
  <si>
    <t>乾電池、</t>
    <phoneticPr fontId="22"/>
  </si>
  <si>
    <t>　○停電時は、ラジオ、タブレット、携帯電話を活用して情報を収集するものとし、これに備えて、</t>
    <phoneticPr fontId="10"/>
  </si>
  <si>
    <t>　　バッテリー等を備蓄する。</t>
    <phoneticPr fontId="10"/>
  </si>
  <si>
    <t>　○提供される情報に加えて、雨の降り方、施設周辺の水路や道路の状況、斜面に危険な前兆が無いか等、</t>
    <phoneticPr fontId="10"/>
  </si>
  <si>
    <t>　　施設内から確認を行う。</t>
    <phoneticPr fontId="10"/>
  </si>
  <si>
    <t>　「対応別避難誘導一覧表」⇒様式１１</t>
    <rPh sb="2" eb="4">
      <t>タイオウ</t>
    </rPh>
    <rPh sb="4" eb="5">
      <t>ベツ</t>
    </rPh>
    <rPh sb="5" eb="7">
      <t>ヒナン</t>
    </rPh>
    <rPh sb="7" eb="9">
      <t>ユウドウ</t>
    </rPh>
    <rPh sb="9" eb="11">
      <t>イチラン</t>
    </rPh>
    <rPh sb="11" eb="12">
      <t>ヒョウ</t>
    </rPh>
    <phoneticPr fontId="10"/>
  </si>
  <si>
    <t>0224-52-0000</t>
  </si>
  <si>
    <t>0224-52-0000</t>
    <phoneticPr fontId="22"/>
  </si>
  <si>
    <t>○○ ○○</t>
    <phoneticPr fontId="19"/>
  </si>
  <si>
    <t>役  割</t>
    <rPh sb="0" eb="1">
      <t>ヤク</t>
    </rPh>
    <rPh sb="3" eb="4">
      <t>ワリ</t>
    </rPh>
    <phoneticPr fontId="10"/>
  </si>
  <si>
    <t xml:space="preserve"> 総括・
情報班</t>
    <phoneticPr fontId="22"/>
  </si>
  <si>
    <t>※施設の位置、避難場所の位置、避難経路、移動手段（徒歩、自動車等）を記載。</t>
    <phoneticPr fontId="22"/>
  </si>
  <si>
    <t>　避難場所については、避難訓練等により避難できることを確かめ、必要に応じ見直しするものとする。</t>
    <rPh sb="1" eb="5">
      <t>ヒナンバショ</t>
    </rPh>
    <rPh sb="15" eb="16">
      <t>トウ</t>
    </rPh>
    <rPh sb="19" eb="21">
      <t>ヒナン</t>
    </rPh>
    <rPh sb="27" eb="28">
      <t>タシ</t>
    </rPh>
    <rPh sb="31" eb="33">
      <t>ヒツヨウ</t>
    </rPh>
    <rPh sb="34" eb="35">
      <t>オウ</t>
    </rPh>
    <rPh sb="36" eb="38">
      <t>ミナオ</t>
    </rPh>
    <phoneticPr fontId="10"/>
  </si>
  <si>
    <t>避難訓練の実施に基づき、必要に応じて避難確保計画を見直します。</t>
    <phoneticPr fontId="22"/>
  </si>
  <si>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10"/>
  </si>
  <si>
    <t>医療施設</t>
    <rPh sb="0" eb="2">
      <t>イリョウ</t>
    </rPh>
    <phoneticPr fontId="22"/>
  </si>
  <si>
    <t>患者</t>
    <rPh sb="0" eb="2">
      <t>カンジャ</t>
    </rPh>
    <phoneticPr fontId="19"/>
  </si>
  <si>
    <t>※利用者数は最大の患者数を記載（おおよその患者数でもよい）</t>
    <rPh sb="9" eb="11">
      <t>カンジャ</t>
    </rPh>
    <rPh sb="21" eb="23">
      <t>カンジャ</t>
    </rPh>
    <rPh sb="23" eb="24">
      <t>スウ</t>
    </rPh>
    <phoneticPr fontId="27"/>
  </si>
  <si>
    <t>※昼間の患者数は、通院部門と入院部門の合計人数を記載</t>
    <rPh sb="4" eb="7">
      <t>カンジャスウ</t>
    </rPh>
    <rPh sb="9" eb="11">
      <t>ツウイン</t>
    </rPh>
    <rPh sb="14" eb="16">
      <t>ニュウイン</t>
    </rPh>
    <phoneticPr fontId="22"/>
  </si>
  <si>
    <t>※夜間の利用者は、入院部門の人数を記載</t>
    <rPh sb="4" eb="7">
      <t>リヨウシャ</t>
    </rPh>
    <rPh sb="9" eb="11">
      <t>ニュウイン</t>
    </rPh>
    <phoneticPr fontId="22"/>
  </si>
  <si>
    <t>気象警報</t>
    <phoneticPr fontId="22"/>
  </si>
  <si>
    <t>洪水予報、河川水位情報</t>
    <phoneticPr fontId="22"/>
  </si>
  <si>
    <t>　情報収集・伝達及び避難誘導の際に使用する資器材等については、下表「避難確保資器材一覧」に示すとおりである。これらの資器材等については、日頃からその維持管理に努めるものとする。
　災害時の患者受け入れには、医療を継続するための備品にも配慮する。</t>
  </si>
  <si>
    <t>入院患者への防災教育</t>
    <rPh sb="0" eb="2">
      <t>ニュウイン</t>
    </rPh>
    <rPh sb="2" eb="4">
      <t>カンジャ</t>
    </rPh>
    <phoneticPr fontId="22"/>
  </si>
  <si>
    <t>家族等への引き渡し訓練</t>
    <phoneticPr fontId="22"/>
  </si>
  <si>
    <t>○水害の危険性や避難場所の確認
○緊急時の対応等に関する家族等への説明　等</t>
    <phoneticPr fontId="22"/>
  </si>
  <si>
    <t>○施設職員の緊急連絡網の試行
○家族等への情報伝達手段（メール・電話等）の確認、情報伝達の試行　等</t>
    <phoneticPr fontId="22"/>
  </si>
  <si>
    <t>○施設職員の緊急連絡網の試行
○連絡後、入院患者を家族等に引き渡すまでにかかる時間の計測　等</t>
    <rPh sb="20" eb="22">
      <t>ニュウイン</t>
    </rPh>
    <rPh sb="22" eb="24">
      <t>カンジャ</t>
    </rPh>
    <phoneticPr fontId="22"/>
  </si>
  <si>
    <t>入院部門</t>
    <rPh sb="0" eb="2">
      <t>ニュウイン</t>
    </rPh>
    <phoneticPr fontId="22"/>
  </si>
  <si>
    <t>入院患者</t>
    <rPh sb="0" eb="2">
      <t>ニュウイン</t>
    </rPh>
    <rPh sb="2" eb="4">
      <t>カンジャ</t>
    </rPh>
    <phoneticPr fontId="22"/>
  </si>
  <si>
    <t>院長</t>
    <rPh sb="0" eb="2">
      <t>インチョウ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</si>
</sst>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16"/>
      <name val="メイリオ"/>
      <family val="3"/>
      <charset val="128"/>
    </font>
    <font>
      <sz val="11"/>
      <color theme="1"/>
      <name val="ＭＳ ゴシック"/>
      <family val="3"/>
      <charset val="128"/>
    </font>
    <font>
      <sz val="12"/>
      <color theme="1"/>
      <name val="ＭＳ ゴシック"/>
      <family val="3"/>
      <charset val="128"/>
    </font>
    <font>
      <sz val="6"/>
      <name val="游ゴシック"/>
      <family val="2"/>
      <charset val="128"/>
      <scheme val="minor"/>
    </font>
    <font>
      <sz val="14"/>
      <name val="ＭＳ ゴシック"/>
      <family val="3"/>
      <charset val="128"/>
    </font>
    <font>
      <sz val="10"/>
      <name val="ＭＳ ゴシック"/>
      <family val="3"/>
      <charset val="128"/>
    </font>
    <font>
      <sz val="6"/>
      <name val="游ゴシック"/>
      <family val="3"/>
      <charset val="128"/>
      <scheme val="minor"/>
    </font>
    <font>
      <sz val="11"/>
      <color theme="1"/>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2"/>
      <name val="ＭＳ Ｐゴシック"/>
      <family val="3"/>
      <charset val="128"/>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2"/>
      <color theme="1"/>
      <name val="ＭＳ Ｐゴシック"/>
      <family val="3"/>
      <charset val="128"/>
    </font>
    <font>
      <sz val="16"/>
      <color theme="1"/>
      <name val="ＭＳ Ｐゴシック"/>
      <family val="3"/>
      <charset val="128"/>
    </font>
    <font>
      <sz val="16"/>
      <color theme="1"/>
      <name val="ＭＳ ゴシック"/>
      <family val="3"/>
      <charset val="128"/>
    </font>
    <font>
      <sz val="11"/>
      <color theme="0"/>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b/>
      <sz val="16"/>
      <color rgb="FFFF0000"/>
      <name val="ＭＳ ゴシック"/>
      <family val="3"/>
      <charset val="128"/>
    </font>
    <font>
      <u/>
      <sz val="16"/>
      <name val="メイリオ"/>
      <family val="3"/>
      <charset val="128"/>
    </font>
    <font>
      <sz val="12"/>
      <color theme="1"/>
      <name val="游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sz val="9"/>
      <color theme="1"/>
      <name val="游ゴシック"/>
      <family val="2"/>
      <charset val="128"/>
      <scheme val="minor"/>
    </font>
    <font>
      <b/>
      <sz val="9"/>
      <name val="ＭＳ ゴシック"/>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
      <patternFill patternType="solid">
        <fgColor theme="7" tint="0.59999389629810485"/>
        <bgColor indexed="64"/>
      </patternFill>
    </fill>
    <fill>
      <patternFill patternType="solid">
        <fgColor rgb="FFFFE69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medium">
        <color rgb="FF0070C0"/>
      </top>
      <bottom/>
      <diagonal/>
    </border>
    <border>
      <left/>
      <right style="medium">
        <color rgb="FF0070C0"/>
      </right>
      <top style="medium">
        <color rgb="FF0070C0"/>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1">
    <xf numFmtId="0" fontId="0" fillId="0" borderId="0">
      <alignment vertical="center"/>
    </xf>
    <xf numFmtId="0" fontId="9" fillId="0" borderId="0">
      <alignment vertical="center"/>
    </xf>
    <xf numFmtId="0" fontId="23"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4">
    <xf numFmtId="0" fontId="0" fillId="0" borderId="0" xfId="0">
      <alignment vertical="center"/>
    </xf>
    <xf numFmtId="0" fontId="12" fillId="0" borderId="0" xfId="0" applyFont="1">
      <alignment vertical="center"/>
    </xf>
    <xf numFmtId="0" fontId="20" fillId="0" borderId="0" xfId="0" applyFont="1">
      <alignment vertical="center"/>
    </xf>
    <xf numFmtId="0" fontId="17" fillId="0" borderId="0" xfId="2" applyFont="1">
      <alignment vertical="center"/>
    </xf>
    <xf numFmtId="0" fontId="18" fillId="0" borderId="0" xfId="2" applyFont="1">
      <alignment vertical="center"/>
    </xf>
    <xf numFmtId="0" fontId="12" fillId="0" borderId="0" xfId="2" applyFont="1">
      <alignment vertical="center"/>
    </xf>
    <xf numFmtId="0" fontId="11" fillId="0" borderId="0" xfId="2" applyFont="1" applyAlignment="1">
      <alignment horizontal="left" vertical="center"/>
    </xf>
    <xf numFmtId="0" fontId="26" fillId="0" borderId="0" xfId="2" applyFont="1">
      <alignment vertical="center"/>
    </xf>
    <xf numFmtId="0" fontId="27" fillId="0" borderId="0" xfId="2" applyFont="1">
      <alignment vertical="center"/>
    </xf>
    <xf numFmtId="0" fontId="20" fillId="0" borderId="0" xfId="2" applyFont="1">
      <alignment vertical="center"/>
    </xf>
    <xf numFmtId="0" fontId="12" fillId="0" borderId="5" xfId="2" applyFont="1" applyBorder="1">
      <alignment vertical="center"/>
    </xf>
    <xf numFmtId="0" fontId="12" fillId="0" borderId="15" xfId="2" applyFont="1" applyBorder="1">
      <alignment vertical="center"/>
    </xf>
    <xf numFmtId="0" fontId="12" fillId="0" borderId="16" xfId="2" applyFont="1" applyBorder="1">
      <alignment vertical="center"/>
    </xf>
    <xf numFmtId="0" fontId="12" fillId="0" borderId="6" xfId="2" applyFont="1" applyBorder="1">
      <alignment vertical="center"/>
    </xf>
    <xf numFmtId="0" fontId="12" fillId="0" borderId="7" xfId="2" applyFont="1" applyBorder="1">
      <alignment vertical="center"/>
    </xf>
    <xf numFmtId="0" fontId="12" fillId="0" borderId="8" xfId="2" applyFont="1" applyBorder="1">
      <alignment vertical="center"/>
    </xf>
    <xf numFmtId="0" fontId="12" fillId="0" borderId="10" xfId="2" applyFont="1" applyBorder="1">
      <alignment vertical="center"/>
    </xf>
    <xf numFmtId="0" fontId="12" fillId="0" borderId="9" xfId="2" applyFont="1" applyBorder="1">
      <alignment vertical="center"/>
    </xf>
    <xf numFmtId="0" fontId="11" fillId="0" borderId="0" xfId="2" applyFont="1">
      <alignment vertical="center"/>
    </xf>
    <xf numFmtId="0" fontId="11" fillId="0" borderId="0" xfId="2" applyFont="1" applyAlignment="1">
      <alignment vertical="center" wrapText="1"/>
    </xf>
    <xf numFmtId="0" fontId="14" fillId="0" borderId="0" xfId="0" applyFont="1">
      <alignment vertical="center"/>
    </xf>
    <xf numFmtId="0" fontId="11" fillId="0" borderId="0" xfId="2" applyFont="1" applyAlignment="1">
      <alignment horizontal="center" vertical="center"/>
    </xf>
    <xf numFmtId="0" fontId="12" fillId="0" borderId="0" xfId="2" applyFont="1" applyAlignment="1">
      <alignment horizontal="right" vertical="center"/>
    </xf>
    <xf numFmtId="0" fontId="21" fillId="0" borderId="0" xfId="2" applyFont="1">
      <alignment vertical="center"/>
    </xf>
    <xf numFmtId="0" fontId="30" fillId="0" borderId="0" xfId="2" applyFont="1">
      <alignment vertical="center"/>
    </xf>
    <xf numFmtId="0" fontId="14" fillId="0" borderId="0" xfId="2" applyFont="1">
      <alignment vertical="center"/>
    </xf>
    <xf numFmtId="0" fontId="29" fillId="0" borderId="0" xfId="7" applyFont="1" applyAlignment="1">
      <alignment horizontal="center" vertical="center"/>
    </xf>
    <xf numFmtId="0" fontId="12" fillId="0" borderId="0" xfId="7" applyFont="1">
      <alignment vertical="center"/>
    </xf>
    <xf numFmtId="0" fontId="20" fillId="0" borderId="0" xfId="7" applyFont="1">
      <alignment vertical="center"/>
    </xf>
    <xf numFmtId="0" fontId="11" fillId="0" borderId="0" xfId="7" applyFont="1">
      <alignment vertical="center"/>
    </xf>
    <xf numFmtId="0" fontId="24" fillId="0" borderId="0" xfId="7" applyFont="1">
      <alignment vertical="center"/>
    </xf>
    <xf numFmtId="0" fontId="13" fillId="0" borderId="0" xfId="2" applyFont="1">
      <alignment vertical="center"/>
    </xf>
    <xf numFmtId="0" fontId="33" fillId="0" borderId="0" xfId="2" applyFont="1" applyAlignment="1">
      <alignment vertical="top"/>
    </xf>
    <xf numFmtId="0" fontId="34" fillId="0" borderId="0" xfId="2" applyFont="1" applyAlignment="1">
      <alignment vertical="top"/>
    </xf>
    <xf numFmtId="0" fontId="35" fillId="0" borderId="0" xfId="2" applyFont="1" applyAlignment="1">
      <alignment vertical="top"/>
    </xf>
    <xf numFmtId="0" fontId="25" fillId="0" borderId="0" xfId="2" applyFont="1" applyAlignment="1">
      <alignment vertical="top"/>
    </xf>
    <xf numFmtId="0" fontId="38" fillId="0" borderId="0" xfId="2" applyFont="1" applyAlignment="1">
      <alignment horizontal="center" vertical="center"/>
    </xf>
    <xf numFmtId="0" fontId="25" fillId="0" borderId="0" xfId="2" applyFont="1">
      <alignment vertical="center"/>
    </xf>
    <xf numFmtId="0" fontId="34" fillId="0" borderId="0" xfId="2" applyFont="1">
      <alignment vertical="center"/>
    </xf>
    <xf numFmtId="0" fontId="16" fillId="0" borderId="0" xfId="2" applyFont="1" applyAlignment="1">
      <alignment vertical="top" wrapText="1"/>
    </xf>
    <xf numFmtId="0" fontId="16" fillId="0" borderId="0" xfId="2" applyFont="1" applyAlignment="1">
      <alignment vertical="center" wrapText="1"/>
    </xf>
    <xf numFmtId="0" fontId="40" fillId="0" borderId="0" xfId="2" applyFont="1">
      <alignment vertical="center"/>
    </xf>
    <xf numFmtId="0" fontId="39" fillId="0" borderId="0" xfId="2" applyFont="1">
      <alignment vertical="center"/>
    </xf>
    <xf numFmtId="0" fontId="41" fillId="0" borderId="0" xfId="2" applyFont="1">
      <alignment vertical="center"/>
    </xf>
    <xf numFmtId="0" fontId="42" fillId="0" borderId="0" xfId="2" applyFont="1">
      <alignment vertical="center"/>
    </xf>
    <xf numFmtId="0" fontId="35" fillId="0" borderId="0" xfId="2" applyFont="1">
      <alignment vertical="center"/>
    </xf>
    <xf numFmtId="0" fontId="16" fillId="0" borderId="0" xfId="2" applyFont="1" applyAlignment="1">
      <alignment horizontal="center" vertical="top" wrapText="1"/>
    </xf>
    <xf numFmtId="0" fontId="29" fillId="0" borderId="0" xfId="2" applyFont="1" applyAlignment="1">
      <alignment vertical="top"/>
    </xf>
    <xf numFmtId="0" fontId="43" fillId="0" borderId="0" xfId="2" applyFont="1" applyAlignment="1">
      <alignment vertical="top"/>
    </xf>
    <xf numFmtId="0" fontId="12" fillId="0" borderId="0" xfId="16" applyFont="1">
      <alignment vertical="center"/>
    </xf>
    <xf numFmtId="0" fontId="20" fillId="0" borderId="0" xfId="16" applyFont="1">
      <alignment vertical="center"/>
    </xf>
    <xf numFmtId="0" fontId="20" fillId="0" borderId="0" xfId="16" applyFont="1" applyAlignment="1">
      <alignment horizontal="left" vertical="center"/>
    </xf>
    <xf numFmtId="0" fontId="33" fillId="0" borderId="0" xfId="2" applyFont="1">
      <alignment vertical="center"/>
    </xf>
    <xf numFmtId="0" fontId="21" fillId="0" borderId="0" xfId="16" applyFont="1" applyAlignment="1">
      <alignment horizontal="center" vertical="center" wrapText="1" readingOrder="1"/>
    </xf>
    <xf numFmtId="0" fontId="12" fillId="0" borderId="0" xfId="16" applyFont="1" applyAlignment="1">
      <alignment vertical="center" wrapText="1"/>
    </xf>
    <xf numFmtId="0" fontId="21" fillId="0" borderId="0" xfId="16" applyFont="1" applyAlignment="1">
      <alignment horizontal="left" vertical="center" wrapText="1"/>
    </xf>
    <xf numFmtId="0" fontId="12" fillId="0" borderId="0" xfId="18" applyFont="1">
      <alignment vertical="center"/>
    </xf>
    <xf numFmtId="0" fontId="31" fillId="14" borderId="0" xfId="18" applyFont="1" applyFill="1">
      <alignment vertical="center"/>
    </xf>
    <xf numFmtId="0" fontId="12" fillId="14" borderId="0" xfId="18" applyFont="1" applyFill="1">
      <alignment vertical="center"/>
    </xf>
    <xf numFmtId="0" fontId="20" fillId="0" borderId="0" xfId="18" applyFont="1">
      <alignment vertical="center"/>
    </xf>
    <xf numFmtId="0" fontId="11" fillId="0" borderId="0" xfId="18" applyFont="1" applyAlignment="1">
      <alignment vertical="center" wrapText="1"/>
    </xf>
    <xf numFmtId="0" fontId="18" fillId="0" borderId="0" xfId="2" applyFont="1" applyAlignment="1">
      <alignment horizontal="right" vertical="center"/>
    </xf>
    <xf numFmtId="0" fontId="33" fillId="0" borderId="5" xfId="2" applyFont="1" applyBorder="1" applyAlignment="1">
      <alignment vertical="top"/>
    </xf>
    <xf numFmtId="0" fontId="33" fillId="0" borderId="6" xfId="2" applyFont="1" applyBorder="1" applyAlignment="1">
      <alignment vertical="top"/>
    </xf>
    <xf numFmtId="0" fontId="33" fillId="0" borderId="8" xfId="2" applyFont="1" applyBorder="1" applyAlignment="1">
      <alignment vertical="top"/>
    </xf>
    <xf numFmtId="0" fontId="33" fillId="0" borderId="10" xfId="2" applyFont="1" applyBorder="1" applyAlignment="1">
      <alignment vertical="top"/>
    </xf>
    <xf numFmtId="0" fontId="12" fillId="0" borderId="0" xfId="16" applyFont="1" applyAlignment="1">
      <alignment horizontal="left" vertical="center"/>
    </xf>
    <xf numFmtId="0" fontId="14" fillId="0" borderId="0" xfId="16" applyFont="1">
      <alignment vertical="center"/>
    </xf>
    <xf numFmtId="0" fontId="11" fillId="0" borderId="0" xfId="16" applyFont="1">
      <alignment vertical="center"/>
    </xf>
    <xf numFmtId="0" fontId="21" fillId="0" borderId="0" xfId="2" applyFont="1" applyAlignment="1">
      <alignment vertical="center" wrapText="1"/>
    </xf>
    <xf numFmtId="0" fontId="21" fillId="0" borderId="45" xfId="2" applyFont="1" applyBorder="1" applyAlignment="1">
      <alignment horizontal="center" vertical="center"/>
    </xf>
    <xf numFmtId="0" fontId="11" fillId="0" borderId="0" xfId="19" applyFont="1" applyAlignment="1">
      <alignment vertical="center" wrapText="1"/>
    </xf>
    <xf numFmtId="0" fontId="12" fillId="0" borderId="0" xfId="19" applyFont="1">
      <alignment vertical="center"/>
    </xf>
    <xf numFmtId="0" fontId="20" fillId="0" borderId="0" xfId="19" applyFont="1">
      <alignment vertical="center"/>
    </xf>
    <xf numFmtId="0" fontId="11" fillId="0" borderId="0" xfId="19" applyFont="1">
      <alignment vertical="center"/>
    </xf>
    <xf numFmtId="0" fontId="11" fillId="0" borderId="0" xfId="16" applyFont="1" applyAlignment="1">
      <alignment horizontal="left" vertical="center"/>
    </xf>
    <xf numFmtId="0" fontId="11" fillId="0" borderId="46" xfId="16" applyFont="1" applyBorder="1" applyAlignment="1">
      <alignment horizontal="left" vertical="center"/>
    </xf>
    <xf numFmtId="0" fontId="11" fillId="0" borderId="46" xfId="16" applyFont="1" applyBorder="1">
      <alignment vertical="center"/>
    </xf>
    <xf numFmtId="0" fontId="12" fillId="0" borderId="46" xfId="16" applyFont="1" applyBorder="1">
      <alignment vertical="center"/>
    </xf>
    <xf numFmtId="0" fontId="12" fillId="0" borderId="47" xfId="16" applyFont="1" applyBorder="1">
      <alignment vertical="center"/>
    </xf>
    <xf numFmtId="0" fontId="12" fillId="0" borderId="48" xfId="16" applyFont="1" applyBorder="1">
      <alignment vertical="center"/>
    </xf>
    <xf numFmtId="0" fontId="11" fillId="0" borderId="49" xfId="16" applyFont="1" applyBorder="1" applyAlignment="1">
      <alignment horizontal="left" vertical="center"/>
    </xf>
    <xf numFmtId="0" fontId="11" fillId="0" borderId="49" xfId="16" applyFont="1" applyBorder="1">
      <alignment vertical="center"/>
    </xf>
    <xf numFmtId="0" fontId="1" fillId="0" borderId="46" xfId="16" applyBorder="1" applyAlignment="1">
      <alignment horizontal="left" vertical="center"/>
    </xf>
    <xf numFmtId="0" fontId="1" fillId="0" borderId="46" xfId="16" applyBorder="1">
      <alignment vertical="center"/>
    </xf>
    <xf numFmtId="0" fontId="1" fillId="0" borderId="0" xfId="16">
      <alignment vertical="center"/>
    </xf>
    <xf numFmtId="0" fontId="1" fillId="0" borderId="49" xfId="16" applyBorder="1" applyAlignment="1">
      <alignment horizontal="left" vertical="center"/>
    </xf>
    <xf numFmtId="0" fontId="1" fillId="0" borderId="49" xfId="16" applyBorder="1">
      <alignment vertical="center"/>
    </xf>
    <xf numFmtId="0" fontId="12" fillId="2" borderId="0" xfId="16" applyFont="1" applyFill="1">
      <alignment vertical="center"/>
    </xf>
    <xf numFmtId="0" fontId="14" fillId="2" borderId="0" xfId="16" applyFont="1" applyFill="1" applyAlignment="1">
      <alignment horizontal="left" vertical="center"/>
    </xf>
    <xf numFmtId="0" fontId="12" fillId="2" borderId="0" xfId="16" applyFont="1" applyFill="1" applyAlignment="1">
      <alignment horizontal="center" vertical="center"/>
    </xf>
    <xf numFmtId="0" fontId="1" fillId="0" borderId="46" xfId="16" applyBorder="1" applyAlignment="1">
      <alignment vertical="center" wrapText="1"/>
    </xf>
    <xf numFmtId="0" fontId="1" fillId="0" borderId="0" xfId="16" applyAlignment="1">
      <alignment vertical="center" wrapText="1"/>
    </xf>
    <xf numFmtId="0" fontId="1" fillId="0" borderId="49" xfId="16" applyBorder="1" applyAlignment="1">
      <alignment vertical="center" wrapText="1"/>
    </xf>
    <xf numFmtId="0" fontId="12" fillId="3" borderId="0" xfId="16" applyFont="1" applyFill="1">
      <alignment vertical="center"/>
    </xf>
    <xf numFmtId="0" fontId="11" fillId="3" borderId="0" xfId="16" applyFont="1" applyFill="1" applyAlignment="1">
      <alignment horizontal="left" vertical="center"/>
    </xf>
    <xf numFmtId="0" fontId="12" fillId="3" borderId="0" xfId="16" applyFont="1" applyFill="1" applyAlignment="1">
      <alignment horizontal="center" vertical="center"/>
    </xf>
    <xf numFmtId="0" fontId="21" fillId="0" borderId="0" xfId="16" applyFont="1">
      <alignment vertical="center"/>
    </xf>
    <xf numFmtId="0" fontId="20" fillId="0" borderId="0" xfId="16" applyFont="1" applyAlignment="1">
      <alignment horizontal="left" vertical="center" readingOrder="1"/>
    </xf>
    <xf numFmtId="0" fontId="11" fillId="0" borderId="0" xfId="16" applyFont="1" applyAlignment="1">
      <alignment horizontal="left" vertical="center" readingOrder="1"/>
    </xf>
    <xf numFmtId="0" fontId="12" fillId="0" borderId="13" xfId="16" applyFont="1" applyBorder="1">
      <alignment vertical="center"/>
    </xf>
    <xf numFmtId="0" fontId="12" fillId="0" borderId="20" xfId="16" applyFont="1" applyBorder="1">
      <alignment vertical="center"/>
    </xf>
    <xf numFmtId="0" fontId="31" fillId="0" borderId="35" xfId="16" applyFont="1" applyBorder="1">
      <alignment vertical="center"/>
    </xf>
    <xf numFmtId="0" fontId="31" fillId="0" borderId="3" xfId="16" applyFont="1" applyBorder="1">
      <alignment vertical="center"/>
    </xf>
    <xf numFmtId="0" fontId="33" fillId="0" borderId="3" xfId="2" applyFont="1" applyBorder="1" applyAlignment="1">
      <alignment vertical="top"/>
    </xf>
    <xf numFmtId="0" fontId="31" fillId="0" borderId="3" xfId="16" applyFont="1" applyBorder="1" applyAlignment="1">
      <alignment horizontal="left" vertical="center"/>
    </xf>
    <xf numFmtId="0" fontId="33" fillId="0" borderId="4" xfId="2" applyFont="1" applyBorder="1" applyAlignment="1">
      <alignment vertical="top"/>
    </xf>
    <xf numFmtId="0" fontId="31" fillId="0" borderId="0" xfId="16" applyFont="1">
      <alignment vertical="center"/>
    </xf>
    <xf numFmtId="0" fontId="12" fillId="0" borderId="6" xfId="16" applyFont="1" applyBorder="1">
      <alignment vertical="center"/>
    </xf>
    <xf numFmtId="0" fontId="12" fillId="0" borderId="16" xfId="16" applyFont="1" applyBorder="1">
      <alignment vertical="center"/>
    </xf>
    <xf numFmtId="0" fontId="12" fillId="0" borderId="8" xfId="16" applyFont="1" applyBorder="1">
      <alignment vertical="center"/>
    </xf>
    <xf numFmtId="0" fontId="12" fillId="0" borderId="10" xfId="16" applyFont="1" applyBorder="1">
      <alignment vertical="center"/>
    </xf>
    <xf numFmtId="0" fontId="12" fillId="0" borderId="7" xfId="16" applyFont="1" applyBorder="1">
      <alignment vertical="center"/>
    </xf>
    <xf numFmtId="0" fontId="24" fillId="0" borderId="0" xfId="20" applyFont="1" applyAlignment="1">
      <alignment horizontal="left" vertical="center" readingOrder="1"/>
    </xf>
    <xf numFmtId="0" fontId="12" fillId="0" borderId="0" xfId="20" applyFont="1">
      <alignment vertical="center"/>
    </xf>
    <xf numFmtId="0" fontId="32" fillId="0" borderId="0" xfId="20" applyFont="1" applyAlignment="1">
      <alignment horizontal="justify" vertical="center"/>
    </xf>
    <xf numFmtId="0" fontId="12" fillId="0" borderId="0" xfId="20" applyFont="1" applyAlignment="1">
      <alignment vertical="center" wrapText="1"/>
    </xf>
    <xf numFmtId="0" fontId="32" fillId="0" borderId="0" xfId="20" applyFont="1" applyAlignment="1">
      <alignment horizontal="justify" vertical="center" wrapText="1"/>
    </xf>
    <xf numFmtId="0" fontId="24" fillId="0" borderId="0" xfId="16" applyFont="1" applyAlignment="1">
      <alignment horizontal="left" vertical="center" readingOrder="1"/>
    </xf>
    <xf numFmtId="0" fontId="33" fillId="0" borderId="15" xfId="2" applyFont="1" applyBorder="1" applyAlignment="1">
      <alignment vertical="top"/>
    </xf>
    <xf numFmtId="0" fontId="33" fillId="0" borderId="16" xfId="2" applyFont="1" applyBorder="1" applyAlignment="1">
      <alignment vertical="top"/>
    </xf>
    <xf numFmtId="0" fontId="33" fillId="0" borderId="7" xfId="2" applyFont="1" applyBorder="1" applyAlignment="1">
      <alignment vertical="top"/>
    </xf>
    <xf numFmtId="0" fontId="33" fillId="0" borderId="9" xfId="2" applyFont="1" applyBorder="1" applyAlignment="1">
      <alignment vertical="top"/>
    </xf>
    <xf numFmtId="0" fontId="1" fillId="0" borderId="0" xfId="16" applyAlignment="1">
      <alignment horizontal="left" vertical="center"/>
    </xf>
    <xf numFmtId="0" fontId="12" fillId="0" borderId="0" xfId="2" applyFont="1" applyAlignment="1">
      <alignment horizontal="center" vertical="center"/>
    </xf>
    <xf numFmtId="0" fontId="12" fillId="0" borderId="0" xfId="16" applyFont="1" applyAlignment="1">
      <alignment horizontal="center" vertical="center"/>
    </xf>
    <xf numFmtId="0" fontId="12" fillId="0" borderId="0" xfId="16" applyFont="1" applyAlignment="1">
      <alignment horizontal="left" vertical="center" wrapText="1"/>
    </xf>
    <xf numFmtId="0" fontId="21" fillId="0" borderId="11"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pplyAlignment="1">
      <alignment horizontal="center" vertical="center"/>
    </xf>
    <xf numFmtId="0" fontId="21" fillId="0" borderId="31" xfId="2" applyFont="1" applyBorder="1" applyAlignment="1">
      <alignment horizontal="center" vertical="center"/>
    </xf>
    <xf numFmtId="0" fontId="21" fillId="0" borderId="21" xfId="2" applyFont="1" applyBorder="1" applyAlignment="1">
      <alignment horizontal="center" vertical="center"/>
    </xf>
    <xf numFmtId="0" fontId="12" fillId="0" borderId="48" xfId="16" applyFont="1" applyBorder="1" applyAlignment="1">
      <alignment horizontal="center" vertical="center"/>
    </xf>
    <xf numFmtId="0" fontId="12" fillId="0" borderId="50" xfId="16" applyFont="1" applyBorder="1" applyAlignment="1">
      <alignment horizontal="center" vertical="center"/>
    </xf>
    <xf numFmtId="0" fontId="11" fillId="0" borderId="46" xfId="16" applyFont="1" applyBorder="1" applyAlignment="1">
      <alignment horizontal="left" vertical="center" wrapText="1"/>
    </xf>
    <xf numFmtId="0" fontId="11" fillId="0" borderId="0" xfId="16" applyFont="1" applyAlignment="1">
      <alignment horizontal="left" vertical="center" wrapText="1"/>
    </xf>
    <xf numFmtId="0" fontId="11" fillId="0" borderId="49" xfId="16" applyFont="1" applyBorder="1" applyAlignment="1">
      <alignment horizontal="left" vertical="center" wrapText="1"/>
    </xf>
    <xf numFmtId="0" fontId="11" fillId="0" borderId="0" xfId="16" applyFont="1" applyAlignment="1">
      <alignment horizontal="center" vertical="center"/>
    </xf>
    <xf numFmtId="0" fontId="32" fillId="0" borderId="0" xfId="20" applyFont="1" applyAlignment="1">
      <alignment vertical="center" wrapText="1"/>
    </xf>
    <xf numFmtId="0" fontId="25" fillId="0" borderId="0" xfId="2" applyFont="1" applyAlignment="1">
      <alignment horizontal="center" vertical="center"/>
    </xf>
    <xf numFmtId="0" fontId="21" fillId="0" borderId="13" xfId="2" applyFont="1" applyBorder="1">
      <alignment vertical="center"/>
    </xf>
    <xf numFmtId="0" fontId="21" fillId="0" borderId="11" xfId="2" applyFont="1" applyBorder="1">
      <alignment vertical="center"/>
    </xf>
    <xf numFmtId="0" fontId="33" fillId="0" borderId="0" xfId="2" applyFont="1" applyFill="1" applyBorder="1" applyAlignment="1">
      <alignment vertical="top"/>
    </xf>
    <xf numFmtId="0" fontId="15" fillId="0" borderId="0" xfId="0" applyFont="1" applyFill="1" applyBorder="1" applyAlignment="1">
      <alignment vertical="center" wrapText="1"/>
    </xf>
    <xf numFmtId="0" fontId="12" fillId="0" borderId="0" xfId="16" applyFont="1" applyFill="1" applyBorder="1">
      <alignment vertical="center"/>
    </xf>
    <xf numFmtId="0" fontId="12" fillId="0" borderId="0" xfId="2" applyFont="1" applyFill="1" applyBorder="1" applyAlignment="1">
      <alignment vertical="center" wrapText="1"/>
    </xf>
    <xf numFmtId="0" fontId="21" fillId="0" borderId="0" xfId="16" applyFont="1" applyFill="1" applyBorder="1" applyAlignment="1">
      <alignment horizontal="center" vertical="center"/>
    </xf>
    <xf numFmtId="0" fontId="12" fillId="0" borderId="0" xfId="16" applyFont="1" applyFill="1" applyBorder="1" applyAlignment="1">
      <alignment vertical="center" wrapText="1"/>
    </xf>
    <xf numFmtId="0" fontId="12" fillId="0" borderId="0" xfId="20" applyFont="1" applyFill="1" applyBorder="1" applyAlignment="1">
      <alignment vertical="center" wrapText="1"/>
    </xf>
    <xf numFmtId="0" fontId="11" fillId="0" borderId="0" xfId="16" applyFont="1" applyFill="1" applyBorder="1" applyAlignment="1">
      <alignment horizontal="center" vertical="center"/>
    </xf>
    <xf numFmtId="0" fontId="12" fillId="0" borderId="0" xfId="16" applyFont="1" applyFill="1" applyBorder="1" applyAlignment="1">
      <alignment horizontal="left" vertical="center"/>
    </xf>
    <xf numFmtId="0" fontId="12" fillId="0" borderId="0" xfId="16" applyFont="1" applyFill="1" applyBorder="1" applyAlignment="1">
      <alignment horizontal="center" vertical="center"/>
    </xf>
    <xf numFmtId="0" fontId="12" fillId="0" borderId="0" xfId="2" applyFont="1" applyFill="1" applyBorder="1" applyAlignment="1">
      <alignment vertical="center"/>
    </xf>
    <xf numFmtId="0" fontId="12" fillId="0" borderId="0" xfId="16" applyFont="1" applyFill="1" applyBorder="1" applyAlignment="1">
      <alignment vertical="center"/>
    </xf>
    <xf numFmtId="0" fontId="12" fillId="0" borderId="0" xfId="7" applyFont="1" applyFill="1" applyBorder="1" applyAlignment="1">
      <alignment vertical="center"/>
    </xf>
    <xf numFmtId="0" fontId="12" fillId="0" borderId="0" xfId="7" applyFont="1" applyFill="1" applyBorder="1" applyAlignment="1">
      <alignment vertical="center" wrapText="1"/>
    </xf>
    <xf numFmtId="0" fontId="11" fillId="0" borderId="0" xfId="16" applyFont="1" applyAlignment="1">
      <alignment vertical="center" wrapText="1"/>
    </xf>
    <xf numFmtId="0" fontId="14" fillId="2" borderId="0" xfId="16" applyFont="1" applyFill="1" applyAlignment="1">
      <alignment horizontal="left" vertical="center" wrapText="1"/>
    </xf>
    <xf numFmtId="0" fontId="12" fillId="2" borderId="0" xfId="16" applyFont="1" applyFill="1" applyAlignment="1">
      <alignment vertical="center" wrapText="1"/>
    </xf>
    <xf numFmtId="0" fontId="11" fillId="3" borderId="0" xfId="16" applyFont="1" applyFill="1" applyAlignment="1">
      <alignment horizontal="left" vertical="center" wrapText="1"/>
    </xf>
    <xf numFmtId="0" fontId="12" fillId="3" borderId="0" xfId="16" applyFont="1" applyFill="1" applyAlignment="1">
      <alignment horizontal="center" vertical="center" wrapText="1"/>
    </xf>
    <xf numFmtId="0" fontId="12" fillId="3" borderId="0" xfId="16" applyFont="1" applyFill="1" applyAlignment="1">
      <alignment vertical="center" wrapText="1"/>
    </xf>
    <xf numFmtId="0" fontId="17" fillId="0" borderId="0" xfId="0" applyFont="1">
      <alignment vertical="center"/>
    </xf>
    <xf numFmtId="0" fontId="46" fillId="0" borderId="0" xfId="0" applyFont="1">
      <alignment vertical="center"/>
    </xf>
    <xf numFmtId="0" fontId="17" fillId="15" borderId="0" xfId="0" applyFont="1" applyFill="1">
      <alignment vertical="center"/>
    </xf>
    <xf numFmtId="0" fontId="47" fillId="15" borderId="0" xfId="0" applyFont="1" applyFill="1">
      <alignment vertical="center"/>
    </xf>
    <xf numFmtId="0" fontId="12" fillId="0" borderId="0" xfId="0" applyFont="1" applyFill="1">
      <alignment vertical="center"/>
    </xf>
    <xf numFmtId="0" fontId="17" fillId="0" borderId="0" xfId="0" applyFont="1" applyFill="1" applyBorder="1" applyAlignment="1">
      <alignment vertical="center"/>
    </xf>
    <xf numFmtId="0" fontId="12" fillId="0" borderId="0" xfId="0" applyFont="1" applyFill="1" applyBorder="1">
      <alignment vertical="center"/>
    </xf>
    <xf numFmtId="0" fontId="17" fillId="0" borderId="0" xfId="0" applyFont="1" applyFill="1" applyBorder="1">
      <alignment vertical="center"/>
    </xf>
    <xf numFmtId="0" fontId="47" fillId="15" borderId="0" xfId="0" applyFont="1" applyFill="1" applyAlignment="1">
      <alignment vertical="center"/>
    </xf>
    <xf numFmtId="0" fontId="17" fillId="0" borderId="0" xfId="0" applyFont="1" applyAlignment="1">
      <alignment vertical="center"/>
    </xf>
    <xf numFmtId="0" fontId="39" fillId="0" borderId="0" xfId="2" applyFont="1" applyAlignment="1">
      <alignment vertical="center"/>
    </xf>
    <xf numFmtId="0" fontId="27" fillId="0" borderId="0" xfId="2" applyFont="1" applyAlignment="1">
      <alignment vertical="center"/>
    </xf>
    <xf numFmtId="0" fontId="40" fillId="0" borderId="0" xfId="2" applyFont="1" applyAlignment="1">
      <alignment vertical="center"/>
    </xf>
    <xf numFmtId="0" fontId="26" fillId="0" borderId="0" xfId="2" applyFont="1" applyAlignment="1">
      <alignment vertical="center"/>
    </xf>
    <xf numFmtId="0" fontId="33" fillId="0" borderId="0" xfId="2" applyFont="1" applyFill="1" applyBorder="1" applyAlignment="1">
      <alignment vertical="center"/>
    </xf>
    <xf numFmtId="0" fontId="34" fillId="0" borderId="0" xfId="2" applyFont="1" applyFill="1" applyBorder="1" applyAlignment="1">
      <alignment vertical="center"/>
    </xf>
    <xf numFmtId="0" fontId="12" fillId="0" borderId="0" xfId="16" applyFont="1" applyAlignment="1">
      <alignment vertical="center"/>
    </xf>
    <xf numFmtId="0" fontId="12" fillId="0" borderId="0" xfId="2" applyFont="1" applyAlignment="1">
      <alignment vertical="center"/>
    </xf>
    <xf numFmtId="0" fontId="17" fillId="0" borderId="0" xfId="2" applyFont="1" applyFill="1" applyBorder="1" applyAlignment="1">
      <alignment vertical="center"/>
    </xf>
    <xf numFmtId="0" fontId="17" fillId="0" borderId="0" xfId="2" applyFont="1" applyAlignment="1">
      <alignment vertical="center"/>
    </xf>
    <xf numFmtId="0" fontId="12" fillId="6" borderId="0" xfId="16" applyFont="1" applyFill="1" applyAlignment="1">
      <alignment vertical="center"/>
    </xf>
    <xf numFmtId="0" fontId="12" fillId="5" borderId="0" xfId="16" applyFont="1" applyFill="1" applyAlignment="1">
      <alignment vertical="center"/>
    </xf>
    <xf numFmtId="0" fontId="12" fillId="0" borderId="0" xfId="20" applyFont="1" applyFill="1" applyBorder="1" applyAlignment="1">
      <alignment vertical="center"/>
    </xf>
    <xf numFmtId="0" fontId="12" fillId="0" borderId="0" xfId="20" applyFont="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176" fontId="12" fillId="0" borderId="0" xfId="16" applyNumberFormat="1" applyFont="1" applyFill="1" applyBorder="1" applyAlignment="1">
      <alignment vertical="center"/>
    </xf>
    <xf numFmtId="0" fontId="12" fillId="0" borderId="0" xfId="2" applyFont="1" applyFill="1" applyBorder="1" applyAlignment="1">
      <alignment horizontal="center" vertical="center"/>
    </xf>
    <xf numFmtId="0" fontId="12" fillId="0" borderId="0" xfId="0" applyFont="1" applyFill="1" applyAlignment="1">
      <alignment vertical="center"/>
    </xf>
    <xf numFmtId="0" fontId="17" fillId="0" borderId="0" xfId="0" applyFont="1" applyBorder="1" applyAlignment="1">
      <alignment horizontal="left" vertical="center" wrapText="1"/>
    </xf>
    <xf numFmtId="0" fontId="21" fillId="0" borderId="31" xfId="2" applyFont="1" applyBorder="1" applyAlignment="1">
      <alignment horizontal="center" vertical="center"/>
    </xf>
    <xf numFmtId="0" fontId="21" fillId="0" borderId="11" xfId="2" applyFont="1" applyBorder="1" applyAlignment="1">
      <alignment horizontal="center" vertical="center"/>
    </xf>
    <xf numFmtId="0" fontId="21" fillId="0" borderId="21" xfId="2" applyFont="1" applyBorder="1" applyAlignment="1">
      <alignment horizontal="center" vertical="center"/>
    </xf>
    <xf numFmtId="0" fontId="21" fillId="0" borderId="13"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lignment vertical="center"/>
    </xf>
    <xf numFmtId="0" fontId="21" fillId="0" borderId="11" xfId="2" applyFont="1" applyBorder="1">
      <alignment vertical="center"/>
    </xf>
    <xf numFmtId="0" fontId="48" fillId="0" borderId="0" xfId="2" applyFont="1" applyAlignment="1">
      <alignment vertical="top"/>
    </xf>
    <xf numFmtId="0" fontId="12" fillId="0" borderId="0" xfId="18" applyFont="1" applyFill="1" applyBorder="1">
      <alignment vertical="center"/>
    </xf>
    <xf numFmtId="0" fontId="49" fillId="0" borderId="0" xfId="2" applyFont="1" applyAlignment="1">
      <alignment horizontal="left" vertical="center"/>
    </xf>
    <xf numFmtId="0" fontId="36" fillId="0" borderId="0" xfId="2" applyFont="1" applyAlignment="1">
      <alignment horizontal="center" vertical="center"/>
    </xf>
    <xf numFmtId="0" fontId="33" fillId="0" borderId="0" xfId="2" applyFont="1" applyFill="1" applyAlignment="1">
      <alignment vertical="top"/>
    </xf>
    <xf numFmtId="0" fontId="21" fillId="0" borderId="0" xfId="16" applyFont="1" applyFill="1">
      <alignment vertical="center"/>
    </xf>
    <xf numFmtId="0" fontId="17" fillId="0" borderId="0" xfId="2" applyFont="1" applyFill="1">
      <alignment vertical="center"/>
    </xf>
    <xf numFmtId="0" fontId="51" fillId="0" borderId="0" xfId="16" applyFont="1" applyFill="1">
      <alignment vertical="center"/>
    </xf>
    <xf numFmtId="0" fontId="33" fillId="0" borderId="0" xfId="7" applyFont="1" applyAlignment="1">
      <alignment vertical="top"/>
    </xf>
    <xf numFmtId="0" fontId="36" fillId="0" borderId="0" xfId="2" applyFont="1" applyBorder="1" applyAlignment="1">
      <alignment horizontal="center" vertical="center"/>
    </xf>
    <xf numFmtId="0" fontId="12" fillId="0" borderId="0" xfId="2" applyFont="1" applyBorder="1">
      <alignment vertical="center"/>
    </xf>
    <xf numFmtId="0" fontId="21" fillId="0" borderId="31" xfId="2" applyFont="1" applyBorder="1" applyAlignment="1">
      <alignment horizontal="center" vertical="center"/>
    </xf>
    <xf numFmtId="0" fontId="21" fillId="0" borderId="11" xfId="2" applyFont="1" applyBorder="1" applyAlignment="1">
      <alignment horizontal="center" vertical="center"/>
    </xf>
    <xf numFmtId="0" fontId="21" fillId="0" borderId="21" xfId="2" applyFont="1" applyBorder="1" applyAlignment="1">
      <alignment horizontal="center" vertical="center"/>
    </xf>
    <xf numFmtId="0" fontId="21" fillId="0" borderId="13" xfId="2" applyFont="1" applyBorder="1" applyAlignment="1">
      <alignment horizontal="center" vertical="center"/>
    </xf>
    <xf numFmtId="0" fontId="21" fillId="0" borderId="0" xfId="2" applyFont="1" applyAlignment="1">
      <alignment horizontal="center" vertical="center"/>
    </xf>
    <xf numFmtId="0" fontId="0" fillId="17" borderId="0" xfId="0" applyFill="1" applyAlignment="1">
      <alignment vertical="center" wrapText="1"/>
    </xf>
    <xf numFmtId="0" fontId="12" fillId="0" borderId="0" xfId="16" applyFont="1" applyAlignment="1">
      <alignment horizontal="center" vertical="center"/>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12" fillId="0" borderId="16" xfId="16" applyFont="1" applyBorder="1" applyAlignment="1">
      <alignment horizontal="center" vertical="center"/>
    </xf>
    <xf numFmtId="0" fontId="57" fillId="0" borderId="49" xfId="16" applyFont="1" applyBorder="1" applyAlignment="1">
      <alignment horizontal="left" vertical="center"/>
    </xf>
    <xf numFmtId="0" fontId="30" fillId="0" borderId="49" xfId="16" applyFont="1" applyBorder="1">
      <alignment vertical="center"/>
    </xf>
    <xf numFmtId="0" fontId="30" fillId="0" borderId="49" xfId="16" applyFont="1" applyBorder="1" applyAlignment="1">
      <alignment horizontal="center" vertical="center"/>
    </xf>
    <xf numFmtId="0" fontId="30" fillId="2" borderId="0" xfId="16" applyFont="1" applyFill="1">
      <alignment vertical="center"/>
    </xf>
    <xf numFmtId="0" fontId="30" fillId="0" borderId="46" xfId="16" applyFont="1" applyBorder="1" applyAlignment="1">
      <alignment vertical="center" wrapText="1"/>
    </xf>
    <xf numFmtId="0" fontId="30" fillId="0" borderId="46" xfId="16" applyFont="1" applyBorder="1">
      <alignment vertical="center"/>
    </xf>
    <xf numFmtId="0" fontId="30" fillId="0" borderId="49" xfId="16" applyFont="1" applyBorder="1" applyAlignment="1">
      <alignment vertical="center" wrapText="1"/>
    </xf>
    <xf numFmtId="0" fontId="30" fillId="0" borderId="0" xfId="16" applyFont="1">
      <alignment vertical="center"/>
    </xf>
    <xf numFmtId="0" fontId="30" fillId="3" borderId="0" xfId="16" applyFont="1" applyFill="1" applyAlignment="1">
      <alignment horizontal="center" vertical="center"/>
    </xf>
    <xf numFmtId="0" fontId="30" fillId="3" borderId="0" xfId="16" applyFont="1" applyFill="1" applyAlignment="1">
      <alignment horizontal="left" vertical="center"/>
    </xf>
    <xf numFmtId="0" fontId="30" fillId="3" borderId="0" xfId="16" applyFont="1" applyFill="1">
      <alignment vertical="center"/>
    </xf>
    <xf numFmtId="0" fontId="57" fillId="0" borderId="46" xfId="16" applyFont="1" applyBorder="1" applyAlignment="1">
      <alignment horizontal="left" vertical="center"/>
    </xf>
    <xf numFmtId="0" fontId="33" fillId="0" borderId="0" xfId="2" applyFont="1" applyBorder="1" applyAlignment="1">
      <alignment vertical="top"/>
    </xf>
    <xf numFmtId="0" fontId="12" fillId="0" borderId="0" xfId="18" applyFont="1" applyFill="1">
      <alignment vertical="center"/>
    </xf>
    <xf numFmtId="0" fontId="50" fillId="0" borderId="0" xfId="2" applyFont="1" applyFill="1" applyBorder="1" applyAlignment="1">
      <alignment horizontal="left" vertical="center" wrapText="1"/>
    </xf>
    <xf numFmtId="0" fontId="30" fillId="0" borderId="49" xfId="16" applyFont="1" applyBorder="1" applyAlignment="1">
      <alignment horizontal="left" vertical="center"/>
    </xf>
    <xf numFmtId="0" fontId="30" fillId="0" borderId="0" xfId="16" applyFont="1" applyAlignment="1">
      <alignment horizontal="left" vertical="center"/>
    </xf>
    <xf numFmtId="0" fontId="30" fillId="0" borderId="0" xfId="16" applyFont="1" applyAlignment="1">
      <alignment horizontal="center" vertical="center"/>
    </xf>
    <xf numFmtId="0" fontId="58" fillId="2" borderId="0" xfId="16" applyFont="1" applyFill="1" applyAlignment="1">
      <alignment horizontal="left" vertical="center"/>
    </xf>
    <xf numFmtId="0" fontId="30" fillId="2" borderId="0" xfId="16" applyFont="1" applyFill="1" applyAlignment="1">
      <alignment horizontal="left" vertical="center"/>
    </xf>
    <xf numFmtId="0" fontId="30" fillId="2" borderId="0" xfId="16" applyFont="1" applyFill="1" applyAlignment="1">
      <alignment horizontal="center" vertical="center"/>
    </xf>
    <xf numFmtId="0" fontId="21" fillId="0" borderId="0" xfId="16" applyFont="1" applyFill="1" applyBorder="1" applyAlignment="1">
      <alignment horizontal="right" vertical="center"/>
    </xf>
    <xf numFmtId="0" fontId="12" fillId="0" borderId="0" xfId="16" applyFont="1" applyFill="1">
      <alignment vertical="center"/>
    </xf>
    <xf numFmtId="0" fontId="12" fillId="0" borderId="0" xfId="16" applyFont="1" applyFill="1" applyAlignment="1">
      <alignment vertical="center"/>
    </xf>
    <xf numFmtId="0" fontId="40" fillId="0" borderId="0" xfId="2" applyFont="1" applyFill="1" applyAlignment="1">
      <alignment horizontal="center" vertical="top"/>
    </xf>
    <xf numFmtId="0" fontId="40" fillId="0" borderId="0" xfId="2" applyFont="1" applyFill="1" applyBorder="1" applyAlignment="1">
      <alignment horizontal="center" vertical="top"/>
    </xf>
    <xf numFmtId="0" fontId="42" fillId="0" borderId="0" xfId="2" applyFont="1" applyBorder="1">
      <alignment vertical="center"/>
    </xf>
    <xf numFmtId="0" fontId="34" fillId="0" borderId="0" xfId="2" applyFont="1" applyBorder="1" applyAlignment="1">
      <alignment vertical="top"/>
    </xf>
    <xf numFmtId="0" fontId="1" fillId="0" borderId="0" xfId="16" applyBorder="1" applyAlignment="1">
      <alignment horizontal="left" vertical="center" wrapText="1"/>
    </xf>
    <xf numFmtId="0" fontId="12" fillId="0" borderId="0" xfId="16" applyFont="1" applyFill="1" applyBorder="1" applyAlignment="1">
      <alignment horizontal="center" vertical="center" wrapText="1"/>
    </xf>
    <xf numFmtId="0" fontId="33" fillId="16" borderId="3" xfId="2" applyFont="1" applyFill="1" applyBorder="1" applyAlignment="1">
      <alignment vertical="top"/>
    </xf>
    <xf numFmtId="0" fontId="31" fillId="0" borderId="3" xfId="16" applyFont="1" applyFill="1" applyBorder="1">
      <alignment vertical="center"/>
    </xf>
    <xf numFmtId="0" fontId="33" fillId="0" borderId="3" xfId="2" applyFont="1" applyFill="1" applyBorder="1" applyAlignment="1">
      <alignment vertical="top"/>
    </xf>
    <xf numFmtId="0" fontId="12" fillId="0" borderId="0" xfId="16" applyFont="1" applyBorder="1">
      <alignment vertical="center"/>
    </xf>
    <xf numFmtId="0" fontId="12" fillId="0" borderId="0" xfId="16" applyFont="1" applyBorder="1" applyAlignment="1">
      <alignment horizontal="left" vertical="center"/>
    </xf>
    <xf numFmtId="0" fontId="12" fillId="0" borderId="6" xfId="16" applyFont="1" applyFill="1" applyBorder="1" applyAlignment="1">
      <alignment horizontal="center" vertical="center"/>
    </xf>
    <xf numFmtId="0" fontId="11" fillId="0" borderId="0" xfId="16" applyFont="1" applyFill="1" applyBorder="1" applyAlignment="1">
      <alignment vertical="center"/>
    </xf>
    <xf numFmtId="0" fontId="33" fillId="0" borderId="0" xfId="0" applyFont="1" applyAlignment="1">
      <alignment vertical="center"/>
    </xf>
    <xf numFmtId="0" fontId="33" fillId="0" borderId="7" xfId="0" applyFont="1" applyBorder="1" applyAlignment="1">
      <alignment vertical="center"/>
    </xf>
    <xf numFmtId="0" fontId="12" fillId="0" borderId="7" xfId="16" applyFont="1" applyFill="1" applyBorder="1" applyAlignment="1">
      <alignment vertical="center"/>
    </xf>
    <xf numFmtId="0" fontId="12" fillId="0" borderId="6" xfId="16" applyFont="1" applyFill="1" applyBorder="1" applyAlignment="1">
      <alignment vertical="center"/>
    </xf>
    <xf numFmtId="0" fontId="12" fillId="0" borderId="8" xfId="16" applyFont="1" applyFill="1" applyBorder="1" applyAlignment="1">
      <alignment vertical="center"/>
    </xf>
    <xf numFmtId="0" fontId="11" fillId="0" borderId="10" xfId="16" applyFont="1" applyFill="1" applyBorder="1" applyAlignment="1">
      <alignment horizontal="center" vertical="center"/>
    </xf>
    <xf numFmtId="0" fontId="11" fillId="0" borderId="10" xfId="16" applyFont="1" applyFill="1" applyBorder="1" applyAlignment="1">
      <alignment vertical="center"/>
    </xf>
    <xf numFmtId="0" fontId="12" fillId="0" borderId="9" xfId="16" applyFont="1" applyFill="1" applyBorder="1" applyAlignment="1">
      <alignment vertical="center"/>
    </xf>
    <xf numFmtId="0" fontId="28" fillId="0" borderId="0" xfId="16" applyFont="1" applyBorder="1" applyAlignment="1">
      <alignment horizontal="left" vertical="center"/>
    </xf>
    <xf numFmtId="0" fontId="29" fillId="0" borderId="0" xfId="16" applyFont="1" applyBorder="1">
      <alignment vertical="center"/>
    </xf>
    <xf numFmtId="0" fontId="28" fillId="0" borderId="0" xfId="16" applyFont="1" applyBorder="1" applyAlignment="1">
      <alignment horizontal="center" vertical="center"/>
    </xf>
    <xf numFmtId="0" fontId="28" fillId="0" borderId="0" xfId="16" applyFont="1" applyBorder="1">
      <alignment vertical="center"/>
    </xf>
    <xf numFmtId="0" fontId="29" fillId="0" borderId="7" xfId="16" applyFont="1" applyBorder="1">
      <alignment vertical="center"/>
    </xf>
    <xf numFmtId="0" fontId="33" fillId="0" borderId="0" xfId="2" applyFont="1" applyAlignment="1">
      <alignment vertical="top"/>
    </xf>
    <xf numFmtId="0" fontId="30" fillId="0" borderId="46" xfId="16" applyFont="1" applyBorder="1" applyAlignment="1">
      <alignment horizontal="left" vertical="center" wrapText="1"/>
    </xf>
    <xf numFmtId="0" fontId="30" fillId="0" borderId="49" xfId="16" applyFont="1" applyBorder="1" applyAlignment="1">
      <alignment horizontal="left" vertical="center" wrapText="1"/>
    </xf>
    <xf numFmtId="0" fontId="33" fillId="0" borderId="0" xfId="2" applyFont="1" applyAlignment="1">
      <alignment vertical="top"/>
    </xf>
    <xf numFmtId="0" fontId="12" fillId="0" borderId="0" xfId="7" applyFont="1" applyBorder="1" applyAlignment="1">
      <alignment horizontal="left" vertical="center"/>
    </xf>
    <xf numFmtId="0" fontId="12" fillId="5" borderId="0" xfId="7" applyFont="1" applyFill="1" applyBorder="1" applyAlignment="1">
      <alignment horizontal="left" vertical="center"/>
    </xf>
    <xf numFmtId="0" fontId="33" fillId="0" borderId="0" xfId="2" applyFont="1" applyAlignment="1">
      <alignment vertical="top"/>
    </xf>
    <xf numFmtId="0" fontId="33" fillId="0" borderId="0" xfId="2" applyFont="1" applyBorder="1" applyAlignment="1">
      <alignment vertical="top"/>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12" fillId="0" borderId="0" xfId="16" applyFont="1" applyAlignment="1">
      <alignment horizontal="center" vertical="center"/>
    </xf>
    <xf numFmtId="0" fontId="11" fillId="0" borderId="0" xfId="16" applyFont="1" applyAlignment="1">
      <alignment horizontal="center" vertical="center"/>
    </xf>
    <xf numFmtId="0" fontId="12" fillId="0" borderId="16" xfId="16" applyFont="1" applyBorder="1" applyAlignment="1">
      <alignment horizontal="center" vertical="center"/>
    </xf>
    <xf numFmtId="0" fontId="21" fillId="0" borderId="0" xfId="16" applyFont="1" applyBorder="1" applyAlignment="1">
      <alignment horizontal="right" vertical="center"/>
    </xf>
    <xf numFmtId="0" fontId="12" fillId="0" borderId="10" xfId="16" applyFont="1" applyBorder="1" applyAlignment="1">
      <alignment vertical="center"/>
    </xf>
    <xf numFmtId="0" fontId="12" fillId="0" borderId="9" xfId="16" applyFont="1" applyBorder="1" applyAlignment="1">
      <alignment vertical="center"/>
    </xf>
    <xf numFmtId="0" fontId="44" fillId="0" borderId="0" xfId="2" applyFont="1">
      <alignment vertical="center"/>
    </xf>
    <xf numFmtId="0" fontId="28" fillId="0" borderId="0" xfId="2" applyFont="1">
      <alignment vertical="center"/>
    </xf>
    <xf numFmtId="0" fontId="12" fillId="18" borderId="60" xfId="16" applyFont="1" applyFill="1" applyBorder="1">
      <alignment vertical="center"/>
    </xf>
    <xf numFmtId="0" fontId="12" fillId="18" borderId="57" xfId="16" applyFont="1" applyFill="1" applyBorder="1">
      <alignment vertical="center"/>
    </xf>
    <xf numFmtId="0" fontId="12" fillId="18" borderId="61" xfId="16" applyFont="1" applyFill="1" applyBorder="1">
      <alignment vertical="center"/>
    </xf>
    <xf numFmtId="0" fontId="39" fillId="0" borderId="0" xfId="2" applyFont="1" applyBorder="1" applyAlignment="1">
      <alignment horizontal="center" vertical="top"/>
    </xf>
    <xf numFmtId="0" fontId="12" fillId="0" borderId="0" xfId="16" applyFont="1" applyBorder="1" applyAlignment="1">
      <alignment horizontal="center" vertical="center"/>
    </xf>
    <xf numFmtId="0" fontId="33" fillId="0" borderId="0" xfId="2" applyFont="1" applyBorder="1" applyAlignment="1">
      <alignment vertical="top"/>
    </xf>
    <xf numFmtId="0" fontId="39" fillId="0" borderId="0" xfId="2" applyFont="1" applyBorder="1" applyAlignment="1">
      <alignment vertical="center"/>
    </xf>
    <xf numFmtId="0" fontId="16" fillId="0" borderId="0" xfId="2" applyFont="1" applyBorder="1" applyAlignment="1">
      <alignment vertical="center" wrapText="1"/>
    </xf>
    <xf numFmtId="0" fontId="16" fillId="0" borderId="0" xfId="2" applyFont="1" applyBorder="1" applyAlignment="1">
      <alignment horizontal="center" vertical="top" wrapText="1"/>
    </xf>
    <xf numFmtId="0" fontId="33" fillId="0" borderId="0" xfId="2" applyFont="1" applyBorder="1">
      <alignment vertical="center"/>
    </xf>
    <xf numFmtId="0" fontId="17" fillId="0" borderId="0" xfId="2" applyFont="1" applyBorder="1">
      <alignment vertical="center"/>
    </xf>
    <xf numFmtId="0" fontId="21" fillId="0" borderId="0" xfId="16" applyFont="1" applyBorder="1">
      <alignment vertical="center"/>
    </xf>
    <xf numFmtId="0" fontId="12" fillId="0" borderId="0" xfId="20" applyFont="1" applyBorder="1">
      <alignment vertical="center"/>
    </xf>
    <xf numFmtId="0" fontId="12" fillId="0" borderId="0" xfId="20" applyFont="1" applyBorder="1" applyAlignment="1">
      <alignment vertical="center" wrapText="1"/>
    </xf>
    <xf numFmtId="0" fontId="37" fillId="0" borderId="0" xfId="2" applyFont="1" applyBorder="1" applyAlignment="1">
      <alignment horizontal="center" vertical="center"/>
    </xf>
    <xf numFmtId="0" fontId="38" fillId="0" borderId="0" xfId="2" applyFont="1" applyBorder="1" applyAlignment="1">
      <alignment horizontal="center" vertical="center"/>
    </xf>
    <xf numFmtId="0" fontId="25" fillId="0" borderId="0" xfId="2" applyFont="1" applyBorder="1">
      <alignment vertical="center"/>
    </xf>
    <xf numFmtId="0" fontId="25" fillId="0" borderId="0" xfId="2" applyFont="1" applyBorder="1" applyAlignment="1">
      <alignment horizontal="center" vertical="center"/>
    </xf>
    <xf numFmtId="0" fontId="39" fillId="0" borderId="0" xfId="2" applyFont="1" applyBorder="1">
      <alignment vertical="center"/>
    </xf>
    <xf numFmtId="0" fontId="20" fillId="0" borderId="0" xfId="2" applyFont="1" applyBorder="1" applyAlignment="1">
      <alignment horizontal="center" vertical="center"/>
    </xf>
    <xf numFmtId="0" fontId="15" fillId="0" borderId="0" xfId="16" applyFont="1" applyBorder="1" applyAlignment="1">
      <alignment horizontal="left" vertical="center" wrapText="1"/>
    </xf>
    <xf numFmtId="0" fontId="11" fillId="0" borderId="0" xfId="18" applyFont="1" applyBorder="1" applyAlignment="1">
      <alignment vertical="center" wrapText="1"/>
    </xf>
    <xf numFmtId="0" fontId="11" fillId="0" borderId="0" xfId="2" applyFont="1" applyBorder="1" applyAlignment="1">
      <alignment vertical="center" wrapText="1"/>
    </xf>
    <xf numFmtId="0" fontId="11" fillId="0" borderId="0" xfId="19" applyFont="1" applyBorder="1" applyAlignment="1">
      <alignment horizontal="left" vertical="center" wrapText="1"/>
    </xf>
    <xf numFmtId="0" fontId="33" fillId="0" borderId="0" xfId="7" applyFont="1" applyBorder="1" applyAlignment="1">
      <alignment vertical="top"/>
    </xf>
    <xf numFmtId="0" fontId="17" fillId="0" borderId="5"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center" vertical="center"/>
    </xf>
    <xf numFmtId="0" fontId="17" fillId="16" borderId="35" xfId="0" applyFont="1" applyFill="1" applyBorder="1" applyAlignment="1">
      <alignment horizontal="center" vertical="center"/>
    </xf>
    <xf numFmtId="0" fontId="17" fillId="16" borderId="3" xfId="0" applyFont="1" applyFill="1" applyBorder="1" applyAlignment="1">
      <alignment horizontal="center" vertical="center"/>
    </xf>
    <xf numFmtId="0" fontId="17" fillId="16" borderId="4" xfId="0" applyFont="1" applyFill="1" applyBorder="1" applyAlignment="1">
      <alignment horizontal="center" vertical="center"/>
    </xf>
    <xf numFmtId="0" fontId="12" fillId="0" borderId="31" xfId="16" applyFont="1" applyBorder="1" applyAlignment="1">
      <alignment horizontal="left" vertical="center"/>
    </xf>
    <xf numFmtId="0" fontId="12" fillId="0" borderId="11" xfId="16" applyFont="1" applyBorder="1" applyAlignment="1">
      <alignment horizontal="left" vertical="center"/>
    </xf>
    <xf numFmtId="0" fontId="12" fillId="0" borderId="12" xfId="16" applyFont="1" applyBorder="1" applyAlignment="1">
      <alignment horizontal="left" vertical="center"/>
    </xf>
    <xf numFmtId="0" fontId="12" fillId="0" borderId="8" xfId="16" applyFont="1" applyBorder="1" applyAlignment="1">
      <alignment horizontal="left" vertical="center"/>
    </xf>
    <xf numFmtId="0" fontId="12" fillId="0" borderId="10" xfId="16" applyFont="1" applyBorder="1" applyAlignment="1">
      <alignment horizontal="left" vertical="center"/>
    </xf>
    <xf numFmtId="0" fontId="12" fillId="0" borderId="41" xfId="16" applyFont="1" applyBorder="1" applyAlignment="1">
      <alignment horizontal="left" vertical="center"/>
    </xf>
    <xf numFmtId="0" fontId="12" fillId="0" borderId="42" xfId="16" applyFont="1" applyBorder="1" applyAlignment="1">
      <alignment horizontal="left" vertical="center"/>
    </xf>
    <xf numFmtId="0" fontId="12" fillId="0" borderId="9" xfId="16" applyFont="1" applyBorder="1" applyAlignment="1">
      <alignment horizontal="left" vertical="center"/>
    </xf>
    <xf numFmtId="0" fontId="12" fillId="6" borderId="5" xfId="16" applyFont="1" applyFill="1" applyBorder="1" applyAlignment="1">
      <alignment horizontal="center" vertical="center" wrapText="1"/>
    </xf>
    <xf numFmtId="0" fontId="12" fillId="6" borderId="15" xfId="16" applyFont="1" applyFill="1" applyBorder="1" applyAlignment="1">
      <alignment horizontal="center" vertical="center" wrapText="1"/>
    </xf>
    <xf numFmtId="0" fontId="12" fillId="6" borderId="16" xfId="16" applyFont="1" applyFill="1" applyBorder="1" applyAlignment="1">
      <alignment horizontal="center" vertical="center" wrapText="1"/>
    </xf>
    <xf numFmtId="0" fontId="12" fillId="6" borderId="6" xfId="16" applyFont="1" applyFill="1" applyBorder="1" applyAlignment="1">
      <alignment horizontal="center" vertical="center" wrapText="1"/>
    </xf>
    <xf numFmtId="0" fontId="12" fillId="6" borderId="0" xfId="16" applyFont="1" applyFill="1" applyBorder="1" applyAlignment="1">
      <alignment horizontal="center" vertical="center" wrapText="1"/>
    </xf>
    <xf numFmtId="0" fontId="12" fillId="6" borderId="7" xfId="16" applyFont="1" applyFill="1"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12" fillId="6" borderId="5" xfId="16" applyFont="1" applyFill="1" applyBorder="1" applyAlignment="1">
      <alignment horizontal="center" vertical="center"/>
    </xf>
    <xf numFmtId="0" fontId="12" fillId="6" borderId="15" xfId="16" applyFont="1" applyFill="1" applyBorder="1" applyAlignment="1">
      <alignment horizontal="center" vertical="center"/>
    </xf>
    <xf numFmtId="0" fontId="12" fillId="6" borderId="16" xfId="16" applyFont="1" applyFill="1" applyBorder="1" applyAlignment="1">
      <alignment horizontal="center" vertical="center"/>
    </xf>
    <xf numFmtId="0" fontId="12" fillId="6" borderId="8" xfId="16" applyFont="1" applyFill="1" applyBorder="1" applyAlignment="1">
      <alignment horizontal="center" vertical="center"/>
    </xf>
    <xf numFmtId="0" fontId="12" fillId="6" borderId="10" xfId="16" applyFont="1" applyFill="1" applyBorder="1" applyAlignment="1">
      <alignment horizontal="center" vertical="center"/>
    </xf>
    <xf numFmtId="0" fontId="12" fillId="6" borderId="9" xfId="16" applyFont="1" applyFill="1" applyBorder="1" applyAlignment="1">
      <alignment horizontal="center" vertical="center"/>
    </xf>
    <xf numFmtId="0" fontId="12" fillId="0" borderId="6" xfId="16" applyFont="1" applyBorder="1" applyAlignment="1">
      <alignment horizontal="center" vertical="center"/>
    </xf>
    <xf numFmtId="0" fontId="12" fillId="0" borderId="0" xfId="16" applyFont="1" applyBorder="1" applyAlignment="1">
      <alignment horizontal="center" vertical="center"/>
    </xf>
    <xf numFmtId="0" fontId="12" fillId="18" borderId="0" xfId="16" applyFont="1" applyFill="1" applyBorder="1" applyAlignment="1">
      <alignment horizontal="center" vertical="center"/>
    </xf>
    <xf numFmtId="0" fontId="33" fillId="18" borderId="0" xfId="2" applyFont="1" applyFill="1" applyBorder="1" applyAlignment="1">
      <alignment horizontal="left" vertical="center"/>
    </xf>
    <xf numFmtId="0" fontId="45" fillId="18" borderId="3" xfId="2" applyFont="1" applyFill="1" applyBorder="1" applyAlignment="1">
      <alignment horizontal="left" vertical="center"/>
    </xf>
    <xf numFmtId="0" fontId="31" fillId="18" borderId="3" xfId="16" applyFont="1" applyFill="1" applyBorder="1" applyAlignment="1">
      <alignment horizontal="left" vertical="center"/>
    </xf>
    <xf numFmtId="0" fontId="28" fillId="0" borderId="0" xfId="16" applyFont="1" applyBorder="1" applyAlignment="1">
      <alignment horizontal="left" vertical="center"/>
    </xf>
    <xf numFmtId="0" fontId="33" fillId="0" borderId="0" xfId="0" applyFont="1" applyAlignment="1">
      <alignment vertical="center"/>
    </xf>
    <xf numFmtId="0" fontId="33" fillId="0" borderId="7" xfId="0" applyFont="1" applyBorder="1" applyAlignment="1">
      <alignment vertical="center"/>
    </xf>
    <xf numFmtId="0" fontId="33" fillId="0" borderId="0" xfId="2" applyFont="1" applyAlignment="1">
      <alignment vertical="top"/>
    </xf>
    <xf numFmtId="0" fontId="0" fillId="0" borderId="0" xfId="0" applyAlignment="1">
      <alignment vertical="center"/>
    </xf>
    <xf numFmtId="0" fontId="44" fillId="0" borderId="0" xfId="2" applyFont="1" applyAlignment="1">
      <alignment vertical="top"/>
    </xf>
    <xf numFmtId="0" fontId="28" fillId="0" borderId="0" xfId="16" applyFont="1" applyBorder="1" applyAlignment="1">
      <alignment vertical="center"/>
    </xf>
    <xf numFmtId="0" fontId="44" fillId="0" borderId="0" xfId="0" applyFont="1" applyAlignment="1">
      <alignment vertical="center"/>
    </xf>
    <xf numFmtId="0" fontId="44" fillId="0" borderId="7" xfId="0" applyFont="1" applyBorder="1" applyAlignment="1">
      <alignment vertical="center"/>
    </xf>
    <xf numFmtId="0" fontId="29" fillId="0" borderId="0" xfId="16" applyFont="1" applyBorder="1" applyAlignment="1">
      <alignment vertical="center"/>
    </xf>
    <xf numFmtId="0" fontId="33" fillId="0" borderId="0" xfId="2" applyFont="1" applyBorder="1" applyAlignment="1">
      <alignment vertical="top"/>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1" fillId="17" borderId="35" xfId="2" applyFont="1" applyFill="1" applyBorder="1" applyAlignment="1">
      <alignment horizontal="center" vertical="center"/>
    </xf>
    <xf numFmtId="0" fontId="21" fillId="17" borderId="4" xfId="2" applyFont="1" applyFill="1" applyBorder="1" applyAlignment="1">
      <alignment horizontal="center" vertical="center"/>
    </xf>
    <xf numFmtId="0" fontId="12" fillId="18" borderId="5" xfId="16" applyFont="1" applyFill="1" applyBorder="1" applyAlignment="1">
      <alignment horizontal="center" vertical="center"/>
    </xf>
    <xf numFmtId="0" fontId="0" fillId="18" borderId="15" xfId="0" applyFill="1" applyBorder="1" applyAlignment="1">
      <alignment horizontal="center" vertical="center"/>
    </xf>
    <xf numFmtId="0" fontId="0" fillId="18" borderId="16" xfId="0" applyFill="1" applyBorder="1" applyAlignment="1">
      <alignment horizontal="center" vertical="center"/>
    </xf>
    <xf numFmtId="0" fontId="0" fillId="18" borderId="8" xfId="0" applyFill="1" applyBorder="1" applyAlignment="1">
      <alignment horizontal="center" vertical="center"/>
    </xf>
    <xf numFmtId="0" fontId="0" fillId="18" borderId="10" xfId="0" applyFill="1" applyBorder="1" applyAlignment="1">
      <alignment horizontal="center" vertical="center"/>
    </xf>
    <xf numFmtId="0" fontId="0" fillId="18" borderId="9" xfId="0" applyFill="1" applyBorder="1" applyAlignment="1">
      <alignment horizontal="center" vertical="center"/>
    </xf>
    <xf numFmtId="0" fontId="12" fillId="0" borderId="5" xfId="16"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2" fillId="18" borderId="5" xfId="16" applyFont="1" applyFill="1" applyBorder="1" applyAlignment="1">
      <alignment horizontal="left" vertical="center" wrapText="1"/>
    </xf>
    <xf numFmtId="0" fontId="1" fillId="18" borderId="15" xfId="16" applyFill="1" applyBorder="1" applyAlignment="1">
      <alignment horizontal="left" vertical="center" wrapText="1"/>
    </xf>
    <xf numFmtId="0" fontId="0" fillId="18" borderId="15" xfId="0" applyFill="1" applyBorder="1" applyAlignment="1">
      <alignment vertical="center"/>
    </xf>
    <xf numFmtId="0" fontId="1" fillId="18" borderId="8" xfId="16" applyFill="1" applyBorder="1" applyAlignment="1">
      <alignment horizontal="left" vertical="center" wrapText="1"/>
    </xf>
    <xf numFmtId="0" fontId="1" fillId="18" borderId="10" xfId="16" applyFill="1" applyBorder="1" applyAlignment="1">
      <alignment horizontal="left" vertical="center" wrapText="1"/>
    </xf>
    <xf numFmtId="0" fontId="0" fillId="18" borderId="10" xfId="0" applyFill="1" applyBorder="1" applyAlignment="1">
      <alignment vertical="center"/>
    </xf>
    <xf numFmtId="0" fontId="21" fillId="0" borderId="1" xfId="2" applyFont="1" applyBorder="1" applyAlignment="1">
      <alignment horizontal="left" vertical="center" wrapText="1"/>
    </xf>
    <xf numFmtId="176" fontId="21" fillId="17" borderId="31" xfId="2" applyNumberFormat="1" applyFont="1" applyFill="1" applyBorder="1" applyAlignment="1">
      <alignment horizontal="center" vertical="center"/>
    </xf>
    <xf numFmtId="176" fontId="21" fillId="17" borderId="11" xfId="2" applyNumberFormat="1" applyFont="1" applyFill="1" applyBorder="1" applyAlignment="1">
      <alignment horizontal="center" vertical="center"/>
    </xf>
    <xf numFmtId="176" fontId="21" fillId="17" borderId="45" xfId="2" applyNumberFormat="1" applyFont="1" applyFill="1" applyBorder="1" applyAlignment="1">
      <alignment horizontal="center" vertical="center"/>
    </xf>
    <xf numFmtId="176" fontId="21" fillId="17" borderId="0" xfId="2" applyNumberFormat="1" applyFont="1" applyFill="1" applyAlignment="1">
      <alignment horizontal="center" vertical="center"/>
    </xf>
    <xf numFmtId="176" fontId="21" fillId="17" borderId="21" xfId="2" applyNumberFormat="1" applyFont="1" applyFill="1" applyBorder="1" applyAlignment="1">
      <alignment horizontal="center" vertical="center"/>
    </xf>
    <xf numFmtId="176" fontId="21" fillId="17" borderId="13" xfId="2" applyNumberFormat="1" applyFont="1" applyFill="1" applyBorder="1" applyAlignment="1">
      <alignment horizontal="center" vertical="center"/>
    </xf>
    <xf numFmtId="0" fontId="21" fillId="0" borderId="11" xfId="2" applyFont="1" applyBorder="1" applyAlignment="1">
      <alignment horizontal="center" vertical="center"/>
    </xf>
    <xf numFmtId="0" fontId="21" fillId="0" borderId="32" xfId="2" applyFont="1" applyBorder="1" applyAlignment="1">
      <alignment horizontal="center" vertical="center"/>
    </xf>
    <xf numFmtId="0" fontId="21" fillId="0" borderId="0" xfId="2" applyFont="1" applyAlignment="1">
      <alignment horizontal="center" vertical="center"/>
    </xf>
    <xf numFmtId="0" fontId="21" fillId="0" borderId="2" xfId="2" applyFont="1" applyBorder="1" applyAlignment="1">
      <alignment horizontal="center" vertical="center"/>
    </xf>
    <xf numFmtId="0" fontId="21" fillId="0" borderId="13" xfId="2" applyFont="1" applyBorder="1" applyAlignment="1">
      <alignment horizontal="center" vertical="center"/>
    </xf>
    <xf numFmtId="0" fontId="21" fillId="0" borderId="18" xfId="2" applyFont="1" applyBorder="1" applyAlignment="1">
      <alignment horizontal="center" vertical="center"/>
    </xf>
    <xf numFmtId="0" fontId="21" fillId="17" borderId="11" xfId="2" applyFont="1" applyFill="1" applyBorder="1" applyAlignment="1">
      <alignment horizontal="center" vertical="center"/>
    </xf>
    <xf numFmtId="0" fontId="21" fillId="17" borderId="0" xfId="2" applyFont="1" applyFill="1" applyAlignment="1">
      <alignment horizontal="center" vertical="center"/>
    </xf>
    <xf numFmtId="0" fontId="21" fillId="17" borderId="13" xfId="2" applyFont="1" applyFill="1" applyBorder="1" applyAlignment="1">
      <alignment horizontal="center" vertical="center"/>
    </xf>
    <xf numFmtId="0" fontId="21" fillId="0" borderId="31" xfId="2" applyFont="1" applyBorder="1" applyAlignment="1">
      <alignment horizontal="center" vertical="center"/>
    </xf>
    <xf numFmtId="0" fontId="21" fillId="0" borderId="21" xfId="2" applyFont="1" applyBorder="1" applyAlignment="1">
      <alignment horizontal="center" vertical="center"/>
    </xf>
    <xf numFmtId="0" fontId="21" fillId="0" borderId="1" xfId="2" applyFont="1" applyBorder="1" applyAlignment="1">
      <alignment horizontal="center" vertical="center"/>
    </xf>
    <xf numFmtId="0" fontId="21" fillId="0" borderId="26" xfId="2" applyFont="1" applyBorder="1" applyAlignment="1">
      <alignment horizontal="center" vertical="center"/>
    </xf>
    <xf numFmtId="0" fontId="21" fillId="17" borderId="1" xfId="2" applyFont="1" applyFill="1" applyBorder="1" applyAlignment="1">
      <alignment horizontal="center" vertical="center" wrapText="1"/>
    </xf>
    <xf numFmtId="0" fontId="21" fillId="17" borderId="20" xfId="2" applyFont="1" applyFill="1" applyBorder="1" applyAlignment="1">
      <alignment horizontal="center" vertical="center" wrapText="1"/>
    </xf>
    <xf numFmtId="0" fontId="21" fillId="17" borderId="17" xfId="2" applyFont="1" applyFill="1" applyBorder="1" applyAlignment="1">
      <alignment horizontal="center" vertical="center" wrapText="1"/>
    </xf>
    <xf numFmtId="0" fontId="21" fillId="0" borderId="17" xfId="2" applyFont="1" applyBorder="1" applyAlignment="1">
      <alignment horizontal="center" vertical="center"/>
    </xf>
    <xf numFmtId="0" fontId="21" fillId="0" borderId="19" xfId="2" applyFont="1" applyBorder="1" applyAlignment="1">
      <alignment horizontal="center" vertical="center"/>
    </xf>
    <xf numFmtId="0" fontId="21" fillId="17" borderId="19" xfId="2" applyFont="1" applyFill="1" applyBorder="1" applyAlignment="1">
      <alignment horizontal="center" vertical="center" wrapText="1"/>
    </xf>
    <xf numFmtId="0" fontId="30" fillId="0" borderId="51"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47" xfId="16" applyFont="1" applyBorder="1" applyAlignment="1">
      <alignment horizontal="left" vertical="center" wrapText="1"/>
    </xf>
    <xf numFmtId="0" fontId="30" fillId="0" borderId="52" xfId="16" applyFont="1" applyBorder="1" applyAlignment="1">
      <alignment horizontal="left" vertical="center" wrapText="1"/>
    </xf>
    <xf numFmtId="0" fontId="30" fillId="0" borderId="0" xfId="16" applyFont="1" applyAlignment="1">
      <alignment horizontal="left" vertical="center" wrapText="1"/>
    </xf>
    <xf numFmtId="0" fontId="30" fillId="0" borderId="48" xfId="16" applyFont="1" applyBorder="1" applyAlignment="1">
      <alignment horizontal="left" vertical="center" wrapText="1"/>
    </xf>
    <xf numFmtId="0" fontId="30" fillId="0" borderId="53" xfId="16" applyFont="1" applyBorder="1" applyAlignment="1">
      <alignment horizontal="left" vertical="center" wrapText="1"/>
    </xf>
    <xf numFmtId="0" fontId="30" fillId="0" borderId="49" xfId="16" applyFont="1" applyBorder="1" applyAlignment="1">
      <alignment horizontal="left" vertical="center" wrapText="1"/>
    </xf>
    <xf numFmtId="0" fontId="30" fillId="0" borderId="50" xfId="16" applyFont="1" applyBorder="1" applyAlignment="1">
      <alignment horizontal="left" vertical="center" wrapText="1"/>
    </xf>
    <xf numFmtId="0" fontId="12" fillId="18" borderId="51" xfId="16" applyFont="1" applyFill="1" applyBorder="1" applyAlignment="1">
      <alignment horizontal="center" vertical="center"/>
    </xf>
    <xf numFmtId="0" fontId="12" fillId="18" borderId="46" xfId="16" applyFont="1" applyFill="1" applyBorder="1" applyAlignment="1">
      <alignment horizontal="center" vertical="center"/>
    </xf>
    <xf numFmtId="0" fontId="12" fillId="18" borderId="52" xfId="16" applyFont="1" applyFill="1" applyBorder="1" applyAlignment="1">
      <alignment horizontal="center" vertical="center"/>
    </xf>
    <xf numFmtId="0" fontId="12" fillId="18" borderId="0" xfId="16" applyFont="1" applyFill="1" applyAlignment="1">
      <alignment horizontal="center" vertical="center"/>
    </xf>
    <xf numFmtId="0" fontId="12" fillId="18" borderId="53" xfId="16" applyFont="1" applyFill="1" applyBorder="1" applyAlignment="1">
      <alignment horizontal="center" vertical="center"/>
    </xf>
    <xf numFmtId="0" fontId="12" fillId="18" borderId="49" xfId="16" applyFont="1" applyFill="1" applyBorder="1" applyAlignment="1">
      <alignment horizontal="center" vertical="center"/>
    </xf>
    <xf numFmtId="0" fontId="21" fillId="18" borderId="20" xfId="16" applyFont="1" applyFill="1" applyBorder="1" applyAlignment="1">
      <alignment horizontal="center" vertical="center"/>
    </xf>
    <xf numFmtId="0" fontId="21" fillId="18" borderId="17" xfId="16" applyFont="1" applyFill="1" applyBorder="1" applyAlignment="1">
      <alignment horizontal="center" vertical="center"/>
    </xf>
    <xf numFmtId="0" fontId="21" fillId="18" borderId="19" xfId="16" applyFont="1" applyFill="1" applyBorder="1" applyAlignment="1">
      <alignment horizontal="center" vertical="center"/>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0" fillId="0" borderId="15" xfId="0" applyBorder="1" applyAlignment="1">
      <alignment vertical="center"/>
    </xf>
    <xf numFmtId="0" fontId="12" fillId="0" borderId="8" xfId="16" applyFont="1" applyBorder="1" applyAlignment="1">
      <alignment horizontal="center" vertical="center"/>
    </xf>
    <xf numFmtId="0" fontId="12" fillId="0" borderId="10" xfId="16" applyFont="1" applyBorder="1" applyAlignment="1">
      <alignment horizontal="center" vertical="center"/>
    </xf>
    <xf numFmtId="0" fontId="12" fillId="18" borderId="15" xfId="16" applyFont="1" applyFill="1" applyBorder="1" applyAlignment="1">
      <alignment horizontal="left" vertical="center" wrapText="1"/>
    </xf>
    <xf numFmtId="0" fontId="12" fillId="18" borderId="8" xfId="16" applyFont="1" applyFill="1" applyBorder="1" applyAlignment="1">
      <alignment horizontal="left" vertical="center" wrapText="1"/>
    </xf>
    <xf numFmtId="0" fontId="12" fillId="18" borderId="10" xfId="16" applyFont="1" applyFill="1" applyBorder="1" applyAlignment="1">
      <alignment horizontal="left" vertical="center" wrapText="1"/>
    </xf>
    <xf numFmtId="0" fontId="54" fillId="17" borderId="65" xfId="2" applyFont="1" applyFill="1" applyBorder="1" applyAlignment="1">
      <alignment vertical="top"/>
    </xf>
    <xf numFmtId="0" fontId="0" fillId="0" borderId="66" xfId="0" applyBorder="1" applyAlignment="1">
      <alignment vertical="top"/>
    </xf>
    <xf numFmtId="0" fontId="0" fillId="0" borderId="67" xfId="0" applyBorder="1" applyAlignment="1">
      <alignment vertical="top"/>
    </xf>
    <xf numFmtId="0" fontId="0" fillId="17" borderId="66" xfId="0" applyFill="1" applyBorder="1" applyAlignment="1">
      <alignment vertical="top"/>
    </xf>
    <xf numFmtId="0" fontId="0" fillId="17" borderId="67" xfId="0" applyFill="1" applyBorder="1" applyAlignment="1">
      <alignment vertical="top"/>
    </xf>
    <xf numFmtId="0" fontId="54" fillId="17" borderId="65" xfId="2" applyFont="1" applyFill="1" applyBorder="1" applyAlignment="1">
      <alignment horizontal="left" vertical="top"/>
    </xf>
    <xf numFmtId="0" fontId="0" fillId="17" borderId="66" xfId="0" applyFill="1" applyBorder="1" applyAlignment="1">
      <alignment horizontal="left" vertical="top"/>
    </xf>
    <xf numFmtId="0" fontId="0" fillId="17" borderId="67" xfId="0" applyFill="1" applyBorder="1" applyAlignment="1">
      <alignment horizontal="left" vertical="top"/>
    </xf>
    <xf numFmtId="0" fontId="12" fillId="18" borderId="16" xfId="16" applyFont="1" applyFill="1" applyBorder="1" applyAlignment="1">
      <alignment horizontal="left" vertical="center" wrapText="1"/>
    </xf>
    <xf numFmtId="0" fontId="12" fillId="18" borderId="9" xfId="16" applyFont="1" applyFill="1" applyBorder="1" applyAlignment="1">
      <alignment horizontal="left" vertical="center" wrapText="1"/>
    </xf>
    <xf numFmtId="0" fontId="54" fillId="17" borderId="71" xfId="2" applyFont="1" applyFill="1" applyBorder="1" applyAlignment="1">
      <alignment vertical="top"/>
    </xf>
    <xf numFmtId="0" fontId="0" fillId="17" borderId="72" xfId="0" applyFill="1" applyBorder="1" applyAlignment="1">
      <alignment vertical="top"/>
    </xf>
    <xf numFmtId="0" fontId="0" fillId="17" borderId="73" xfId="0" applyFill="1" applyBorder="1" applyAlignment="1">
      <alignment vertical="top"/>
    </xf>
    <xf numFmtId="0" fontId="54" fillId="17" borderId="71" xfId="2" applyFont="1" applyFill="1" applyBorder="1" applyAlignment="1">
      <alignment horizontal="left" vertical="top"/>
    </xf>
    <xf numFmtId="0" fontId="0" fillId="17" borderId="72" xfId="0" applyFill="1" applyBorder="1" applyAlignment="1">
      <alignment horizontal="left" vertical="top"/>
    </xf>
    <xf numFmtId="0" fontId="0" fillId="17" borderId="73" xfId="0" applyFill="1" applyBorder="1" applyAlignment="1">
      <alignment horizontal="left" vertical="top"/>
    </xf>
    <xf numFmtId="0" fontId="36" fillId="0" borderId="31" xfId="2" applyFont="1" applyBorder="1" applyAlignment="1">
      <alignment horizontal="center" vertical="center"/>
    </xf>
    <xf numFmtId="0" fontId="36" fillId="0" borderId="11" xfId="2" applyFont="1" applyBorder="1" applyAlignment="1">
      <alignment horizontal="center" vertical="center"/>
    </xf>
    <xf numFmtId="0" fontId="36" fillId="0" borderId="32" xfId="2" applyFont="1" applyBorder="1" applyAlignment="1">
      <alignment horizontal="center" vertical="center"/>
    </xf>
    <xf numFmtId="0" fontId="36" fillId="0" borderId="21" xfId="2" applyFont="1" applyBorder="1" applyAlignment="1">
      <alignment horizontal="center" vertical="center"/>
    </xf>
    <xf numFmtId="0" fontId="36" fillId="0" borderId="13" xfId="2" applyFont="1" applyBorder="1" applyAlignment="1">
      <alignment horizontal="center" vertical="center"/>
    </xf>
    <xf numFmtId="0" fontId="36" fillId="0" borderId="18" xfId="2" applyFont="1" applyBorder="1" applyAlignment="1">
      <alignment horizontal="center" vertical="center"/>
    </xf>
    <xf numFmtId="0" fontId="54" fillId="17" borderId="66" xfId="2" applyFont="1" applyFill="1" applyBorder="1" applyAlignment="1">
      <alignment horizontal="left" vertical="top"/>
    </xf>
    <xf numFmtId="0" fontId="54" fillId="17" borderId="67" xfId="2" applyFont="1" applyFill="1" applyBorder="1" applyAlignment="1">
      <alignment horizontal="left" vertical="top"/>
    </xf>
    <xf numFmtId="0" fontId="0" fillId="0" borderId="72" xfId="0" applyBorder="1" applyAlignment="1">
      <alignment vertical="top"/>
    </xf>
    <xf numFmtId="0" fontId="0" fillId="0" borderId="73" xfId="0" applyBorder="1" applyAlignment="1">
      <alignment vertical="top"/>
    </xf>
    <xf numFmtId="0" fontId="0" fillId="0" borderId="72" xfId="0" applyBorder="1" applyAlignment="1">
      <alignment horizontal="left" vertical="top"/>
    </xf>
    <xf numFmtId="0" fontId="0" fillId="0" borderId="73" xfId="0" applyBorder="1" applyAlignment="1">
      <alignment horizontal="left" vertical="top"/>
    </xf>
    <xf numFmtId="0" fontId="55" fillId="17" borderId="65" xfId="2" applyFont="1" applyFill="1" applyBorder="1" applyAlignment="1">
      <alignment horizontal="left" vertical="center"/>
    </xf>
    <xf numFmtId="0" fontId="55" fillId="17" borderId="66" xfId="2" applyFont="1" applyFill="1" applyBorder="1" applyAlignment="1">
      <alignment horizontal="left" vertical="center"/>
    </xf>
    <xf numFmtId="0" fontId="0" fillId="17" borderId="67" xfId="0" applyFill="1" applyBorder="1" applyAlignment="1">
      <alignment vertical="center"/>
    </xf>
    <xf numFmtId="0" fontId="56" fillId="17" borderId="71" xfId="2" applyFont="1" applyFill="1" applyBorder="1" applyAlignment="1">
      <alignment horizontal="left" vertical="center"/>
    </xf>
    <xf numFmtId="0" fontId="56" fillId="17" borderId="72" xfId="2" applyFont="1" applyFill="1" applyBorder="1" applyAlignment="1">
      <alignment horizontal="left" vertical="center"/>
    </xf>
    <xf numFmtId="0" fontId="0" fillId="17" borderId="73" xfId="0" applyFill="1" applyBorder="1" applyAlignment="1">
      <alignment vertical="center"/>
    </xf>
    <xf numFmtId="0" fontId="21" fillId="0" borderId="0" xfId="2" applyFont="1" applyAlignment="1">
      <alignment horizontal="left" vertical="top" wrapText="1"/>
    </xf>
    <xf numFmtId="0" fontId="12" fillId="0" borderId="0" xfId="2" applyFont="1" applyAlignment="1">
      <alignment horizontal="left" vertical="center" wrapText="1"/>
    </xf>
    <xf numFmtId="0" fontId="12" fillId="7" borderId="0" xfId="2" applyFont="1" applyFill="1" applyAlignment="1">
      <alignment horizontal="center" vertical="center"/>
    </xf>
    <xf numFmtId="0" fontId="12" fillId="8" borderId="0" xfId="2" applyFont="1" applyFill="1" applyAlignment="1">
      <alignment horizontal="center" vertical="center"/>
    </xf>
    <xf numFmtId="0" fontId="12" fillId="9" borderId="0" xfId="2" applyFont="1" applyFill="1" applyAlignment="1">
      <alignment horizontal="center" vertical="center"/>
    </xf>
    <xf numFmtId="0" fontId="54" fillId="17" borderId="62" xfId="2" applyFont="1" applyFill="1" applyBorder="1" applyAlignment="1">
      <alignment vertical="center"/>
    </xf>
    <xf numFmtId="0" fontId="54" fillId="17" borderId="63" xfId="2" applyFont="1" applyFill="1" applyBorder="1" applyAlignment="1">
      <alignment vertical="center"/>
    </xf>
    <xf numFmtId="0" fontId="54" fillId="17" borderId="64" xfId="2" applyFont="1" applyFill="1" applyBorder="1" applyAlignment="1">
      <alignment vertical="center"/>
    </xf>
    <xf numFmtId="0" fontId="54" fillId="17" borderId="65" xfId="2" applyFont="1" applyFill="1" applyBorder="1" applyAlignment="1">
      <alignment vertical="center"/>
    </xf>
    <xf numFmtId="0" fontId="54" fillId="17" borderId="66" xfId="2" applyFont="1" applyFill="1" applyBorder="1" applyAlignment="1">
      <alignment vertical="center"/>
    </xf>
    <xf numFmtId="0" fontId="54" fillId="17" borderId="67" xfId="2" applyFont="1" applyFill="1" applyBorder="1" applyAlignment="1">
      <alignment vertical="center"/>
    </xf>
    <xf numFmtId="0" fontId="29" fillId="17" borderId="65" xfId="2" applyFont="1" applyFill="1" applyBorder="1" applyAlignment="1">
      <alignment vertical="center"/>
    </xf>
    <xf numFmtId="0" fontId="29" fillId="17" borderId="66" xfId="2" applyFont="1" applyFill="1" applyBorder="1" applyAlignment="1">
      <alignment vertical="center"/>
    </xf>
    <xf numFmtId="0" fontId="29" fillId="17" borderId="67" xfId="2" applyFont="1" applyFill="1" applyBorder="1" applyAlignment="1">
      <alignment vertical="center"/>
    </xf>
    <xf numFmtId="0" fontId="29" fillId="17" borderId="71" xfId="2" applyFont="1" applyFill="1" applyBorder="1" applyAlignment="1">
      <alignment vertical="center"/>
    </xf>
    <xf numFmtId="0" fontId="29" fillId="17" borderId="72" xfId="2" applyFont="1" applyFill="1" applyBorder="1" applyAlignment="1">
      <alignment vertical="center"/>
    </xf>
    <xf numFmtId="0" fontId="29" fillId="17" borderId="73" xfId="2" applyFont="1" applyFill="1" applyBorder="1" applyAlignment="1">
      <alignment vertical="center"/>
    </xf>
    <xf numFmtId="0" fontId="54" fillId="17" borderId="5" xfId="2" applyFont="1" applyFill="1" applyBorder="1" applyAlignment="1">
      <alignment vertical="center"/>
    </xf>
    <xf numFmtId="0" fontId="54" fillId="17" borderId="15" xfId="2" applyFont="1" applyFill="1" applyBorder="1" applyAlignment="1">
      <alignment vertical="center"/>
    </xf>
    <xf numFmtId="0" fontId="54" fillId="17" borderId="16" xfId="2" applyFont="1" applyFill="1" applyBorder="1" applyAlignment="1">
      <alignment vertical="center"/>
    </xf>
    <xf numFmtId="0" fontId="54" fillId="17" borderId="5" xfId="2" applyFont="1" applyFill="1" applyBorder="1" applyAlignment="1">
      <alignment horizontal="left" vertical="top" wrapText="1"/>
    </xf>
    <xf numFmtId="0" fontId="54" fillId="17" borderId="15" xfId="2" applyFont="1" applyFill="1" applyBorder="1" applyAlignment="1">
      <alignment horizontal="left" vertical="top" wrapText="1"/>
    </xf>
    <xf numFmtId="0" fontId="54" fillId="17" borderId="16" xfId="2" applyFont="1" applyFill="1" applyBorder="1" applyAlignment="1">
      <alignment horizontal="left" vertical="top" wrapText="1"/>
    </xf>
    <xf numFmtId="0" fontId="54" fillId="17" borderId="6" xfId="2" applyFont="1" applyFill="1" applyBorder="1" applyAlignment="1">
      <alignment horizontal="left" vertical="top" wrapText="1"/>
    </xf>
    <xf numFmtId="0" fontId="54" fillId="17" borderId="0" xfId="2" applyFont="1" applyFill="1" applyBorder="1" applyAlignment="1">
      <alignment horizontal="left" vertical="top" wrapText="1"/>
    </xf>
    <xf numFmtId="0" fontId="54" fillId="17" borderId="7" xfId="2" applyFont="1" applyFill="1" applyBorder="1" applyAlignment="1">
      <alignment horizontal="left" vertical="top" wrapText="1"/>
    </xf>
    <xf numFmtId="0" fontId="54" fillId="17" borderId="8" xfId="2" applyFont="1" applyFill="1" applyBorder="1" applyAlignment="1">
      <alignment horizontal="left" vertical="top" wrapText="1"/>
    </xf>
    <xf numFmtId="0" fontId="54" fillId="17" borderId="10" xfId="2" applyFont="1" applyFill="1" applyBorder="1" applyAlignment="1">
      <alignment horizontal="left" vertical="top" wrapText="1"/>
    </xf>
    <xf numFmtId="0" fontId="54" fillId="17" borderId="9" xfId="2" applyFont="1" applyFill="1" applyBorder="1" applyAlignment="1">
      <alignment horizontal="left" vertical="top" wrapText="1"/>
    </xf>
    <xf numFmtId="0" fontId="54" fillId="17" borderId="62" xfId="2" applyFont="1" applyFill="1" applyBorder="1" applyAlignment="1">
      <alignment horizontal="left" vertical="top"/>
    </xf>
    <xf numFmtId="0" fontId="54" fillId="17" borderId="65" xfId="2" applyFont="1" applyFill="1" applyBorder="1" applyAlignment="1">
      <alignment horizontal="left" vertical="center"/>
    </xf>
    <xf numFmtId="0" fontId="54" fillId="17" borderId="66" xfId="2" applyFont="1" applyFill="1" applyBorder="1" applyAlignment="1">
      <alignment horizontal="left" vertical="center"/>
    </xf>
    <xf numFmtId="0" fontId="54" fillId="17" borderId="67" xfId="2" applyFont="1" applyFill="1" applyBorder="1" applyAlignment="1">
      <alignment horizontal="left" vertical="center"/>
    </xf>
    <xf numFmtId="0" fontId="54" fillId="17" borderId="68" xfId="2" applyFont="1" applyFill="1" applyBorder="1" applyAlignment="1">
      <alignment horizontal="left" vertical="center"/>
    </xf>
    <xf numFmtId="0" fontId="54" fillId="17" borderId="69" xfId="2" applyFont="1" applyFill="1" applyBorder="1" applyAlignment="1">
      <alignment horizontal="left" vertical="center"/>
    </xf>
    <xf numFmtId="0" fontId="54" fillId="17" borderId="70" xfId="2" applyFont="1" applyFill="1" applyBorder="1" applyAlignment="1">
      <alignment horizontal="left" vertical="center"/>
    </xf>
    <xf numFmtId="0" fontId="54" fillId="17" borderId="62" xfId="2" applyFont="1" applyFill="1" applyBorder="1" applyAlignment="1">
      <alignment horizontal="left" vertical="center"/>
    </xf>
    <xf numFmtId="0" fontId="54" fillId="17" borderId="63" xfId="2" applyFont="1" applyFill="1" applyBorder="1" applyAlignment="1">
      <alignment horizontal="left" vertical="center"/>
    </xf>
    <xf numFmtId="0" fontId="0" fillId="0" borderId="64" xfId="0" applyBorder="1" applyAlignment="1">
      <alignment vertical="center"/>
    </xf>
    <xf numFmtId="0" fontId="54" fillId="17" borderId="64" xfId="2" applyFont="1" applyFill="1" applyBorder="1" applyAlignment="1">
      <alignment horizontal="left" vertical="center"/>
    </xf>
    <xf numFmtId="0" fontId="54" fillId="17" borderId="62" xfId="2" applyFont="1" applyFill="1" applyBorder="1" applyAlignment="1">
      <alignment vertical="top"/>
    </xf>
    <xf numFmtId="0" fontId="0" fillId="0" borderId="63" xfId="0" applyBorder="1" applyAlignment="1">
      <alignment vertical="top"/>
    </xf>
    <xf numFmtId="0" fontId="0" fillId="0" borderId="64" xfId="0" applyBorder="1" applyAlignment="1">
      <alignment vertical="top"/>
    </xf>
    <xf numFmtId="0" fontId="29" fillId="0" borderId="1" xfId="7" applyFont="1" applyBorder="1" applyAlignment="1">
      <alignment horizontal="center" vertical="center"/>
    </xf>
    <xf numFmtId="0" fontId="0" fillId="0" borderId="63" xfId="0" applyBorder="1" applyAlignment="1">
      <alignment horizontal="left" vertical="top"/>
    </xf>
    <xf numFmtId="0" fontId="0" fillId="0" borderId="64" xfId="0" applyBorder="1" applyAlignment="1">
      <alignment horizontal="left" vertical="top"/>
    </xf>
    <xf numFmtId="0" fontId="15" fillId="17" borderId="0" xfId="16" applyFont="1" applyFill="1" applyBorder="1" applyAlignment="1">
      <alignment horizontal="left" vertical="center" wrapText="1"/>
    </xf>
    <xf numFmtId="0" fontId="15" fillId="17" borderId="0" xfId="16" applyFont="1" applyFill="1" applyAlignment="1">
      <alignment horizontal="left" vertical="center" wrapText="1"/>
    </xf>
    <xf numFmtId="0" fontId="20" fillId="0" borderId="0" xfId="2" applyFont="1" applyAlignment="1">
      <alignment horizontal="center" vertical="center"/>
    </xf>
    <xf numFmtId="0" fontId="27" fillId="0" borderId="0" xfId="2" applyFont="1" applyAlignment="1">
      <alignment horizontal="center" vertical="top"/>
    </xf>
    <xf numFmtId="0" fontId="27" fillId="17" borderId="0" xfId="2" applyFont="1" applyFill="1" applyAlignment="1">
      <alignment horizontal="center" vertical="top"/>
    </xf>
    <xf numFmtId="0" fontId="40" fillId="0" borderId="0" xfId="2" applyFont="1" applyAlignment="1">
      <alignment horizontal="center" vertical="top"/>
    </xf>
    <xf numFmtId="0" fontId="33" fillId="0" borderId="20" xfId="2" applyFont="1" applyBorder="1" applyAlignment="1">
      <alignment horizontal="center" vertical="center"/>
    </xf>
    <xf numFmtId="0" fontId="33" fillId="0" borderId="17" xfId="2" applyFont="1" applyBorder="1" applyAlignment="1">
      <alignment horizontal="center" vertical="center"/>
    </xf>
    <xf numFmtId="0" fontId="33" fillId="0" borderId="19" xfId="2" applyFont="1" applyBorder="1" applyAlignment="1">
      <alignment horizontal="center" vertical="center"/>
    </xf>
    <xf numFmtId="0" fontId="29" fillId="17" borderId="20" xfId="7" applyFont="1" applyFill="1" applyBorder="1" applyAlignment="1">
      <alignment horizontal="left" vertical="center"/>
    </xf>
    <xf numFmtId="0" fontId="29" fillId="17" borderId="17" xfId="7" applyFont="1" applyFill="1" applyBorder="1" applyAlignment="1">
      <alignment horizontal="left" vertical="center"/>
    </xf>
    <xf numFmtId="0" fontId="29" fillId="17" borderId="19" xfId="7" applyFont="1" applyFill="1" applyBorder="1" applyAlignment="1">
      <alignment horizontal="left" vertical="center"/>
    </xf>
    <xf numFmtId="0" fontId="33" fillId="17" borderId="20" xfId="2" applyFont="1" applyFill="1" applyBorder="1" applyAlignment="1">
      <alignment horizontal="center" vertical="center"/>
    </xf>
    <xf numFmtId="0" fontId="33" fillId="17" borderId="17" xfId="2" applyFont="1" applyFill="1" applyBorder="1" applyAlignment="1">
      <alignment horizontal="center" vertical="center"/>
    </xf>
    <xf numFmtId="0" fontId="33" fillId="17" borderId="19" xfId="2" applyFont="1" applyFill="1" applyBorder="1" applyAlignment="1">
      <alignment horizontal="center" vertical="center"/>
    </xf>
    <xf numFmtId="0" fontId="33" fillId="17" borderId="1" xfId="2" applyFont="1" applyFill="1" applyBorder="1" applyAlignment="1">
      <alignment horizontal="center" vertical="center"/>
    </xf>
    <xf numFmtId="0" fontId="33" fillId="0" borderId="1" xfId="2" applyFont="1" applyBorder="1" applyAlignment="1">
      <alignment horizontal="center" vertical="center"/>
    </xf>
    <xf numFmtId="0" fontId="29" fillId="17" borderId="1" xfId="7" applyFont="1" applyFill="1" applyBorder="1" applyAlignment="1">
      <alignment horizontal="center" vertical="center"/>
    </xf>
    <xf numFmtId="0" fontId="39" fillId="0" borderId="0" xfId="2" applyFont="1" applyAlignment="1">
      <alignment horizontal="center" vertical="top"/>
    </xf>
    <xf numFmtId="0" fontId="37" fillId="0" borderId="0" xfId="2" applyFont="1" applyAlignment="1">
      <alignment horizontal="center" vertical="center"/>
    </xf>
    <xf numFmtId="0" fontId="0" fillId="0" borderId="0" xfId="0" applyAlignment="1">
      <alignment horizontal="center" vertical="center"/>
    </xf>
    <xf numFmtId="0" fontId="40" fillId="17" borderId="0" xfId="2" applyFont="1" applyFill="1" applyAlignment="1">
      <alignment horizontal="center" vertical="center"/>
    </xf>
    <xf numFmtId="0" fontId="52" fillId="0" borderId="0" xfId="2" applyFont="1" applyAlignment="1">
      <alignment horizontal="center" vertical="center"/>
    </xf>
    <xf numFmtId="0" fontId="16" fillId="0" borderId="0" xfId="2" applyFont="1" applyAlignment="1">
      <alignment horizontal="center" vertical="center"/>
    </xf>
    <xf numFmtId="0" fontId="29" fillId="17" borderId="20" xfId="7" applyFont="1" applyFill="1" applyBorder="1" applyAlignment="1">
      <alignment horizontal="center" vertical="center"/>
    </xf>
    <xf numFmtId="0" fontId="29" fillId="17" borderId="19" xfId="7" applyFont="1" applyFill="1" applyBorder="1" applyAlignment="1">
      <alignment horizontal="center" vertical="center"/>
    </xf>
    <xf numFmtId="0" fontId="20" fillId="17" borderId="0" xfId="16" applyFont="1" applyFill="1" applyAlignment="1">
      <alignment horizontal="left" vertical="center"/>
    </xf>
    <xf numFmtId="0" fontId="0" fillId="17" borderId="0" xfId="0" applyFill="1" applyAlignment="1">
      <alignment vertical="center"/>
    </xf>
    <xf numFmtId="0" fontId="53" fillId="17" borderId="0" xfId="0" applyFont="1" applyFill="1" applyAlignment="1">
      <alignment vertical="center"/>
    </xf>
    <xf numFmtId="0" fontId="33" fillId="0" borderId="26" xfId="2" applyFont="1" applyBorder="1" applyAlignment="1">
      <alignment horizontal="center" vertical="center"/>
    </xf>
    <xf numFmtId="0" fontId="33" fillId="0" borderId="27" xfId="2" applyFont="1" applyBorder="1" applyAlignment="1">
      <alignment horizontal="center" vertical="center"/>
    </xf>
    <xf numFmtId="0" fontId="33" fillId="0" borderId="28" xfId="2" applyFont="1" applyBorder="1" applyAlignment="1">
      <alignment horizontal="center" vertical="center"/>
    </xf>
    <xf numFmtId="0" fontId="33" fillId="0" borderId="23" xfId="2" applyFont="1" applyBorder="1" applyAlignment="1">
      <alignment horizontal="center" vertical="center"/>
    </xf>
    <xf numFmtId="0" fontId="33" fillId="0" borderId="24" xfId="2" applyFont="1" applyBorder="1" applyAlignment="1">
      <alignment horizontal="center" vertical="center"/>
    </xf>
    <xf numFmtId="0" fontId="33" fillId="0" borderId="39" xfId="2" applyFont="1" applyBorder="1" applyAlignment="1">
      <alignment horizontal="center" vertical="center"/>
    </xf>
    <xf numFmtId="0" fontId="33" fillId="0" borderId="29" xfId="2" applyFont="1" applyBorder="1" applyAlignment="1">
      <alignment horizontal="center" vertical="center"/>
    </xf>
    <xf numFmtId="0" fontId="33" fillId="0" borderId="40" xfId="2" applyFont="1" applyBorder="1" applyAlignment="1">
      <alignment horizontal="center" vertical="center"/>
    </xf>
    <xf numFmtId="0" fontId="33" fillId="0" borderId="30" xfId="2" applyFont="1" applyBorder="1" applyAlignment="1">
      <alignment horizontal="center" vertical="center"/>
    </xf>
    <xf numFmtId="0" fontId="33" fillId="0" borderId="55" xfId="2" applyFont="1" applyBorder="1" applyAlignment="1">
      <alignment horizontal="center" vertical="center"/>
    </xf>
    <xf numFmtId="0" fontId="21" fillId="17" borderId="0" xfId="18" applyFont="1" applyFill="1" applyAlignment="1">
      <alignment horizontal="left" vertical="center" wrapText="1"/>
    </xf>
    <xf numFmtId="0" fontId="11" fillId="17" borderId="0" xfId="18" applyFont="1" applyFill="1" applyAlignment="1">
      <alignment horizontal="left" vertical="center" wrapText="1"/>
    </xf>
    <xf numFmtId="0" fontId="0" fillId="17" borderId="0" xfId="0" applyFill="1" applyAlignment="1">
      <alignment vertical="center" wrapText="1"/>
    </xf>
    <xf numFmtId="0" fontId="11" fillId="17" borderId="0" xfId="16" applyFont="1" applyFill="1" applyAlignment="1">
      <alignment vertical="center" wrapText="1"/>
    </xf>
    <xf numFmtId="0" fontId="11" fillId="17" borderId="0" xfId="16" applyFont="1" applyFill="1" applyAlignment="1">
      <alignment vertical="center"/>
    </xf>
    <xf numFmtId="0" fontId="33" fillId="0" borderId="60" xfId="2" applyFont="1" applyBorder="1" applyAlignment="1">
      <alignment horizontal="center" vertical="center"/>
    </xf>
    <xf numFmtId="0" fontId="33" fillId="0" borderId="57" xfId="2" applyFont="1" applyBorder="1" applyAlignment="1">
      <alignment horizontal="center" vertical="center"/>
    </xf>
    <xf numFmtId="0" fontId="33" fillId="17" borderId="57" xfId="2" applyFont="1" applyFill="1" applyBorder="1" applyAlignment="1">
      <alignment horizontal="center" vertical="center"/>
    </xf>
    <xf numFmtId="0" fontId="33" fillId="0" borderId="61" xfId="2" applyFont="1" applyBorder="1" applyAlignment="1">
      <alignment horizontal="center" vertical="center"/>
    </xf>
    <xf numFmtId="0" fontId="33" fillId="0" borderId="58" xfId="2" applyFont="1" applyBorder="1" applyAlignment="1">
      <alignment horizontal="center" vertical="center"/>
    </xf>
    <xf numFmtId="0" fontId="11" fillId="17" borderId="0" xfId="17" applyFont="1" applyFill="1">
      <alignment vertical="center"/>
    </xf>
    <xf numFmtId="0" fontId="12" fillId="17" borderId="0" xfId="17" applyFont="1" applyFill="1">
      <alignment vertical="center"/>
    </xf>
    <xf numFmtId="0" fontId="11" fillId="0" borderId="0" xfId="17" applyFont="1" applyFill="1" applyAlignment="1">
      <alignment horizontal="left" vertical="center"/>
    </xf>
    <xf numFmtId="0" fontId="33" fillId="0" borderId="59" xfId="2" applyFont="1" applyBorder="1" applyAlignment="1">
      <alignment horizontal="center" vertical="center"/>
    </xf>
    <xf numFmtId="0" fontId="33" fillId="0" borderId="25" xfId="2" applyFont="1" applyBorder="1" applyAlignment="1">
      <alignment horizontal="center" vertical="center"/>
    </xf>
    <xf numFmtId="0" fontId="29" fillId="0" borderId="31" xfId="7" applyFont="1" applyFill="1" applyBorder="1" applyAlignment="1">
      <alignment horizontal="left" vertical="center" wrapText="1"/>
    </xf>
    <xf numFmtId="0" fontId="29" fillId="0" borderId="11" xfId="7" applyFont="1" applyFill="1" applyBorder="1" applyAlignment="1">
      <alignment horizontal="left" vertical="center" wrapText="1"/>
    </xf>
    <xf numFmtId="0" fontId="29" fillId="0" borderId="32" xfId="7" applyFont="1" applyFill="1" applyBorder="1" applyAlignment="1">
      <alignment horizontal="left" vertical="center" wrapText="1"/>
    </xf>
    <xf numFmtId="0" fontId="29" fillId="0" borderId="45" xfId="7" applyFont="1" applyFill="1" applyBorder="1" applyAlignment="1">
      <alignment horizontal="left" vertical="center" wrapText="1"/>
    </xf>
    <xf numFmtId="0" fontId="29" fillId="0" borderId="0" xfId="7" applyFont="1" applyFill="1" applyBorder="1" applyAlignment="1">
      <alignment horizontal="left" vertical="center" wrapText="1"/>
    </xf>
    <xf numFmtId="0" fontId="29" fillId="0" borderId="2" xfId="7" applyFont="1" applyFill="1" applyBorder="1" applyAlignment="1">
      <alignment horizontal="left" vertical="center" wrapText="1"/>
    </xf>
    <xf numFmtId="0" fontId="33" fillId="0" borderId="45" xfId="0" applyFont="1" applyFill="1" applyBorder="1" applyAlignment="1">
      <alignment vertical="center"/>
    </xf>
    <xf numFmtId="0" fontId="33" fillId="0" borderId="0" xfId="0" applyFont="1" applyFill="1" applyBorder="1" applyAlignment="1">
      <alignment vertical="center"/>
    </xf>
    <xf numFmtId="0" fontId="33" fillId="0" borderId="2" xfId="0" applyFont="1" applyFill="1" applyBorder="1" applyAlignment="1">
      <alignment vertical="center"/>
    </xf>
    <xf numFmtId="0" fontId="33" fillId="0" borderId="21" xfId="0" applyFont="1" applyFill="1" applyBorder="1" applyAlignment="1">
      <alignment vertical="center"/>
    </xf>
    <xf numFmtId="0" fontId="33" fillId="0" borderId="13" xfId="0" applyFont="1" applyFill="1" applyBorder="1" applyAlignment="1">
      <alignment vertical="center"/>
    </xf>
    <xf numFmtId="0" fontId="33" fillId="0" borderId="18" xfId="0" applyFont="1" applyFill="1" applyBorder="1" applyAlignment="1">
      <alignment vertical="center"/>
    </xf>
    <xf numFmtId="0" fontId="12" fillId="10" borderId="23" xfId="16" applyFont="1" applyFill="1" applyBorder="1" applyAlignment="1">
      <alignment horizontal="center" vertical="center"/>
    </xf>
    <xf numFmtId="0" fontId="12" fillId="10" borderId="24" xfId="16" applyFont="1" applyFill="1" applyBorder="1" applyAlignment="1">
      <alignment horizontal="center" vertical="center"/>
    </xf>
    <xf numFmtId="0" fontId="12" fillId="10" borderId="39" xfId="16" applyFont="1" applyFill="1" applyBorder="1" applyAlignment="1">
      <alignment horizontal="center" vertical="center" wrapText="1"/>
    </xf>
    <xf numFmtId="0" fontId="12" fillId="10" borderId="29" xfId="16" applyFont="1" applyFill="1" applyBorder="1" applyAlignment="1">
      <alignment horizontal="center" vertical="center" wrapText="1"/>
    </xf>
    <xf numFmtId="0" fontId="1" fillId="0" borderId="29" xfId="16" applyBorder="1" applyAlignment="1">
      <alignment horizontal="center" vertical="center" wrapText="1"/>
    </xf>
    <xf numFmtId="0" fontId="1" fillId="0" borderId="40" xfId="16" applyBorder="1" applyAlignment="1">
      <alignment horizontal="center" vertical="center" wrapText="1"/>
    </xf>
    <xf numFmtId="0" fontId="12" fillId="10" borderId="30" xfId="16" applyFont="1" applyFill="1" applyBorder="1" applyAlignment="1">
      <alignment horizontal="center" vertical="center" wrapText="1"/>
    </xf>
    <xf numFmtId="0" fontId="50" fillId="17" borderId="31" xfId="2" applyFont="1" applyFill="1" applyBorder="1" applyAlignment="1">
      <alignment horizontal="left" vertical="center" wrapText="1"/>
    </xf>
    <xf numFmtId="0" fontId="50" fillId="17" borderId="11" xfId="2" applyFont="1" applyFill="1" applyBorder="1" applyAlignment="1">
      <alignment horizontal="left" vertical="center" wrapText="1"/>
    </xf>
    <xf numFmtId="0" fontId="50" fillId="17" borderId="32" xfId="2" applyFont="1" applyFill="1" applyBorder="1" applyAlignment="1">
      <alignment horizontal="left" vertical="center" wrapText="1"/>
    </xf>
    <xf numFmtId="0" fontId="50" fillId="17" borderId="45" xfId="2" applyFont="1" applyFill="1" applyBorder="1" applyAlignment="1">
      <alignment horizontal="left" vertical="center" wrapText="1"/>
    </xf>
    <xf numFmtId="0" fontId="50" fillId="17" borderId="0" xfId="2" applyFont="1" applyFill="1" applyAlignment="1">
      <alignment horizontal="left" vertical="center" wrapText="1"/>
    </xf>
    <xf numFmtId="0" fontId="50" fillId="17" borderId="2" xfId="2" applyFont="1" applyFill="1" applyBorder="1" applyAlignment="1">
      <alignment horizontal="left" vertical="center" wrapText="1"/>
    </xf>
    <xf numFmtId="0" fontId="50" fillId="17" borderId="21" xfId="2" applyFont="1" applyFill="1" applyBorder="1" applyAlignment="1">
      <alignment horizontal="left" vertical="center" wrapText="1"/>
    </xf>
    <xf numFmtId="0" fontId="50" fillId="17" borderId="13" xfId="2" applyFont="1" applyFill="1" applyBorder="1" applyAlignment="1">
      <alignment horizontal="left" vertical="center" wrapText="1"/>
    </xf>
    <xf numFmtId="0" fontId="50" fillId="17" borderId="18" xfId="2" applyFont="1" applyFill="1" applyBorder="1" applyAlignment="1">
      <alignment horizontal="left" vertical="center" wrapText="1"/>
    </xf>
    <xf numFmtId="0" fontId="0" fillId="0" borderId="0" xfId="0" applyAlignment="1">
      <alignment vertical="top"/>
    </xf>
    <xf numFmtId="0" fontId="12" fillId="0" borderId="31" xfId="16" applyFont="1" applyBorder="1" applyAlignment="1">
      <alignment horizontal="left" vertical="center" wrapText="1"/>
    </xf>
    <xf numFmtId="0" fontId="12" fillId="0" borderId="11" xfId="16" applyFont="1" applyBorder="1" applyAlignment="1">
      <alignment horizontal="left" vertical="center" wrapText="1"/>
    </xf>
    <xf numFmtId="0" fontId="1" fillId="0" borderId="11" xfId="16" applyBorder="1" applyAlignment="1">
      <alignment horizontal="left" vertical="center" wrapText="1"/>
    </xf>
    <xf numFmtId="0" fontId="1" fillId="0" borderId="32" xfId="16" applyBorder="1" applyAlignment="1">
      <alignment horizontal="left" vertical="center" wrapText="1"/>
    </xf>
    <xf numFmtId="0" fontId="12" fillId="0" borderId="21" xfId="16" applyFont="1" applyBorder="1" applyAlignment="1">
      <alignment horizontal="left" vertical="center" wrapText="1"/>
    </xf>
    <xf numFmtId="0" fontId="12" fillId="0" borderId="13" xfId="16" applyFont="1" applyBorder="1" applyAlignment="1">
      <alignment horizontal="left" vertical="center" wrapText="1"/>
    </xf>
    <xf numFmtId="0" fontId="1" fillId="0" borderId="13" xfId="16" applyBorder="1" applyAlignment="1">
      <alignment horizontal="left" vertical="center" wrapText="1"/>
    </xf>
    <xf numFmtId="0" fontId="1" fillId="0" borderId="18" xfId="16" applyBorder="1" applyAlignment="1">
      <alignment horizontal="left" vertical="center" wrapText="1"/>
    </xf>
    <xf numFmtId="0" fontId="12" fillId="17" borderId="31" xfId="16" applyFont="1" applyFill="1" applyBorder="1" applyAlignment="1">
      <alignment horizontal="left" vertical="center" wrapText="1"/>
    </xf>
    <xf numFmtId="0" fontId="1" fillId="17" borderId="11" xfId="16" applyFill="1" applyBorder="1" applyAlignment="1">
      <alignment horizontal="left" vertical="center" wrapText="1"/>
    </xf>
    <xf numFmtId="0" fontId="1" fillId="17" borderId="12" xfId="16" applyFill="1" applyBorder="1" applyAlignment="1">
      <alignment horizontal="left" vertical="center" wrapText="1"/>
    </xf>
    <xf numFmtId="0" fontId="1" fillId="17" borderId="21" xfId="16" applyFill="1" applyBorder="1" applyAlignment="1">
      <alignment horizontal="left" vertical="center" wrapText="1"/>
    </xf>
    <xf numFmtId="0" fontId="1" fillId="17" borderId="13" xfId="16" applyFill="1" applyBorder="1" applyAlignment="1">
      <alignment horizontal="left" vertical="center" wrapText="1"/>
    </xf>
    <xf numFmtId="0" fontId="1" fillId="17" borderId="14" xfId="16" applyFill="1" applyBorder="1" applyAlignment="1">
      <alignment horizontal="left" vertical="center" wrapText="1"/>
    </xf>
    <xf numFmtId="0" fontId="12" fillId="0" borderId="28" xfId="16" applyFont="1" applyBorder="1" applyAlignment="1">
      <alignment horizontal="left" vertical="center"/>
    </xf>
    <xf numFmtId="0" fontId="12" fillId="0" borderId="1" xfId="16" applyFont="1" applyBorder="1" applyAlignment="1">
      <alignment horizontal="left" vertical="center"/>
    </xf>
    <xf numFmtId="0" fontId="12" fillId="0" borderId="32" xfId="16" applyFont="1" applyBorder="1" applyAlignment="1">
      <alignment horizontal="left" vertical="center" wrapText="1"/>
    </xf>
    <xf numFmtId="0" fontId="12" fillId="0" borderId="45" xfId="16" applyFont="1" applyBorder="1" applyAlignment="1">
      <alignment horizontal="left" vertical="center" wrapText="1"/>
    </xf>
    <xf numFmtId="0" fontId="12" fillId="0" borderId="0" xfId="16" applyFont="1" applyAlignment="1">
      <alignment horizontal="left" vertical="center" wrapText="1"/>
    </xf>
    <xf numFmtId="0" fontId="12" fillId="0" borderId="2" xfId="16" applyFont="1" applyBorder="1" applyAlignment="1">
      <alignment horizontal="left" vertical="center" wrapText="1"/>
    </xf>
    <xf numFmtId="0" fontId="12" fillId="0" borderId="42" xfId="16" applyFont="1" applyBorder="1" applyAlignment="1">
      <alignment horizontal="left" vertical="center" wrapText="1"/>
    </xf>
    <xf numFmtId="0" fontId="12" fillId="0" borderId="10" xfId="16" applyFont="1" applyBorder="1" applyAlignment="1">
      <alignment horizontal="left" vertical="center" wrapText="1"/>
    </xf>
    <xf numFmtId="0" fontId="12" fillId="0" borderId="41" xfId="16" applyFont="1" applyBorder="1" applyAlignment="1">
      <alignment horizontal="left" vertical="center" wrapText="1"/>
    </xf>
    <xf numFmtId="0" fontId="17" fillId="17" borderId="31" xfId="16" applyFont="1" applyFill="1" applyBorder="1" applyAlignment="1">
      <alignment horizontal="left" vertical="center" wrapText="1"/>
    </xf>
    <xf numFmtId="0" fontId="17" fillId="17" borderId="11" xfId="16" applyFont="1" applyFill="1" applyBorder="1" applyAlignment="1">
      <alignment horizontal="left" vertical="center" wrapText="1"/>
    </xf>
    <xf numFmtId="0" fontId="17" fillId="17" borderId="12" xfId="16" applyFont="1" applyFill="1" applyBorder="1" applyAlignment="1">
      <alignment horizontal="left" vertical="center" wrapText="1"/>
    </xf>
    <xf numFmtId="0" fontId="17" fillId="17" borderId="45" xfId="16" applyFont="1" applyFill="1" applyBorder="1" applyAlignment="1">
      <alignment horizontal="left" vertical="center" wrapText="1"/>
    </xf>
    <xf numFmtId="0" fontId="17" fillId="17" borderId="0" xfId="16" applyFont="1" applyFill="1" applyAlignment="1">
      <alignment horizontal="left" vertical="center" wrapText="1"/>
    </xf>
    <xf numFmtId="0" fontId="17" fillId="17" borderId="7" xfId="16" applyFont="1" applyFill="1" applyBorder="1" applyAlignment="1">
      <alignment horizontal="left" vertical="center" wrapText="1"/>
    </xf>
    <xf numFmtId="0" fontId="17" fillId="17" borderId="42" xfId="16" applyFont="1" applyFill="1" applyBorder="1" applyAlignment="1">
      <alignment horizontal="left" vertical="center" wrapText="1"/>
    </xf>
    <xf numFmtId="0" fontId="17" fillId="17" borderId="10" xfId="16" applyFont="1" applyFill="1" applyBorder="1" applyAlignment="1">
      <alignment horizontal="left" vertical="center" wrapText="1"/>
    </xf>
    <xf numFmtId="0" fontId="17" fillId="17" borderId="9" xfId="16" applyFont="1" applyFill="1" applyBorder="1" applyAlignment="1">
      <alignment horizontal="left" vertical="center" wrapText="1"/>
    </xf>
    <xf numFmtId="0" fontId="12" fillId="0" borderId="59" xfId="16" applyFont="1" applyBorder="1" applyAlignment="1">
      <alignment horizontal="left" vertical="center"/>
    </xf>
    <xf numFmtId="0" fontId="12" fillId="0" borderId="25" xfId="16" applyFont="1" applyBorder="1" applyAlignment="1">
      <alignment horizontal="left" vertical="center"/>
    </xf>
    <xf numFmtId="0" fontId="14" fillId="17" borderId="0" xfId="16" applyFont="1" applyFill="1" applyAlignment="1">
      <alignment vertical="center" wrapText="1"/>
    </xf>
    <xf numFmtId="0" fontId="21" fillId="0" borderId="20" xfId="2" applyFont="1" applyBorder="1" applyAlignment="1">
      <alignment horizontal="center" vertical="center"/>
    </xf>
    <xf numFmtId="0" fontId="21" fillId="17" borderId="31" xfId="2" applyFont="1" applyFill="1" applyBorder="1" applyAlignment="1">
      <alignment horizontal="center" vertical="center" wrapText="1"/>
    </xf>
    <xf numFmtId="0" fontId="21" fillId="17" borderId="11" xfId="2" applyFont="1" applyFill="1" applyBorder="1" applyAlignment="1">
      <alignment horizontal="center" vertical="center" wrapText="1"/>
    </xf>
    <xf numFmtId="0" fontId="21" fillId="17" borderId="32" xfId="2" applyFont="1" applyFill="1" applyBorder="1" applyAlignment="1">
      <alignment horizontal="center" vertical="center" wrapText="1"/>
    </xf>
    <xf numFmtId="0" fontId="21" fillId="17" borderId="45" xfId="2" applyFont="1" applyFill="1" applyBorder="1" applyAlignment="1">
      <alignment horizontal="center" vertical="center" wrapText="1"/>
    </xf>
    <xf numFmtId="0" fontId="21" fillId="17" borderId="0" xfId="2" applyFont="1" applyFill="1" applyBorder="1" applyAlignment="1">
      <alignment horizontal="center" vertical="center" wrapText="1"/>
    </xf>
    <xf numFmtId="0" fontId="21" fillId="17" borderId="2" xfId="2" applyFont="1" applyFill="1" applyBorder="1" applyAlignment="1">
      <alignment horizontal="center" vertical="center" wrapText="1"/>
    </xf>
    <xf numFmtId="0" fontId="21" fillId="17" borderId="21" xfId="2" applyFont="1" applyFill="1" applyBorder="1" applyAlignment="1">
      <alignment horizontal="center" vertical="center" wrapText="1"/>
    </xf>
    <xf numFmtId="0" fontId="21" fillId="17" borderId="13" xfId="2" applyFont="1" applyFill="1" applyBorder="1" applyAlignment="1">
      <alignment horizontal="center" vertical="center" wrapText="1"/>
    </xf>
    <xf numFmtId="0" fontId="21" fillId="17" borderId="18" xfId="2" applyFont="1" applyFill="1" applyBorder="1" applyAlignment="1">
      <alignment horizontal="center" vertical="center" wrapText="1"/>
    </xf>
    <xf numFmtId="176" fontId="21" fillId="17" borderId="0" xfId="2" applyNumberFormat="1" applyFont="1" applyFill="1" applyBorder="1" applyAlignment="1">
      <alignment horizontal="center" vertical="center"/>
    </xf>
    <xf numFmtId="0" fontId="21" fillId="0" borderId="0" xfId="2" applyFont="1" applyBorder="1" applyAlignment="1">
      <alignment horizontal="center" vertical="center"/>
    </xf>
    <xf numFmtId="0" fontId="21" fillId="0" borderId="1" xfId="2" applyFont="1" applyBorder="1" applyAlignment="1">
      <alignment horizontal="left" vertical="center"/>
    </xf>
    <xf numFmtId="0" fontId="11" fillId="0" borderId="10" xfId="7" applyFont="1" applyBorder="1" applyAlignment="1">
      <alignment horizontal="center" vertical="center"/>
    </xf>
    <xf numFmtId="0" fontId="12" fillId="18" borderId="0" xfId="2" applyFont="1" applyFill="1" applyAlignment="1">
      <alignment vertical="center"/>
    </xf>
    <xf numFmtId="0" fontId="0" fillId="18" borderId="0" xfId="0" applyFill="1" applyAlignment="1">
      <alignment vertical="center"/>
    </xf>
    <xf numFmtId="0" fontId="28" fillId="0" borderId="0" xfId="19" applyFont="1" applyAlignment="1">
      <alignment horizontal="left" vertical="center" wrapText="1"/>
    </xf>
    <xf numFmtId="0" fontId="11" fillId="0" borderId="0" xfId="19" applyFont="1" applyAlignment="1">
      <alignment horizontal="left" vertical="center" wrapText="1"/>
    </xf>
    <xf numFmtId="0" fontId="12" fillId="0" borderId="34" xfId="7" applyFont="1" applyBorder="1" applyAlignment="1">
      <alignment horizontal="left" vertical="center"/>
    </xf>
    <xf numFmtId="0" fontId="12" fillId="0" borderId="11" xfId="7" applyFont="1" applyBorder="1" applyAlignment="1">
      <alignment horizontal="left" vertical="center"/>
    </xf>
    <xf numFmtId="0" fontId="12" fillId="0" borderId="33" xfId="7" applyFont="1" applyBorder="1" applyAlignment="1">
      <alignment horizontal="left" vertical="center"/>
    </xf>
    <xf numFmtId="0" fontId="12" fillId="0" borderId="13" xfId="7" applyFont="1" applyBorder="1" applyAlignment="1">
      <alignment horizontal="left" vertical="center"/>
    </xf>
    <xf numFmtId="0" fontId="12" fillId="18" borderId="34" xfId="7" applyFont="1" applyFill="1" applyBorder="1" applyAlignment="1">
      <alignment horizontal="left" vertical="center"/>
    </xf>
    <xf numFmtId="0" fontId="12" fillId="18" borderId="11" xfId="7" applyFont="1" applyFill="1" applyBorder="1" applyAlignment="1">
      <alignment horizontal="left" vertical="center"/>
    </xf>
    <xf numFmtId="0" fontId="12" fillId="18" borderId="12" xfId="7" applyFont="1" applyFill="1" applyBorder="1" applyAlignment="1">
      <alignment horizontal="left" vertical="center"/>
    </xf>
    <xf numFmtId="0" fontId="12" fillId="18" borderId="33" xfId="7" applyFont="1" applyFill="1" applyBorder="1" applyAlignment="1">
      <alignment horizontal="left" vertical="center"/>
    </xf>
    <xf numFmtId="0" fontId="12" fillId="18" borderId="13" xfId="7" applyFont="1" applyFill="1" applyBorder="1" applyAlignment="1">
      <alignment horizontal="left" vertical="center"/>
    </xf>
    <xf numFmtId="0" fontId="12" fillId="18" borderId="14" xfId="7" applyFont="1" applyFill="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18" borderId="6" xfId="7" applyFont="1" applyFill="1" applyBorder="1" applyAlignment="1">
      <alignment horizontal="left" vertical="center"/>
    </xf>
    <xf numFmtId="0" fontId="12" fillId="18" borderId="0" xfId="7" applyFont="1" applyFill="1" applyAlignment="1">
      <alignment horizontal="left" vertical="center"/>
    </xf>
    <xf numFmtId="0" fontId="12" fillId="18" borderId="7" xfId="7" applyFont="1" applyFill="1" applyBorder="1" applyAlignment="1">
      <alignment horizontal="left" vertical="center"/>
    </xf>
    <xf numFmtId="0" fontId="12" fillId="11" borderId="5" xfId="7" applyFont="1" applyFill="1" applyBorder="1" applyAlignment="1">
      <alignment horizontal="center" vertical="center"/>
    </xf>
    <xf numFmtId="0" fontId="12" fillId="11" borderId="15" xfId="7" applyFont="1" applyFill="1" applyBorder="1" applyAlignment="1">
      <alignment horizontal="center" vertical="center"/>
    </xf>
    <xf numFmtId="0" fontId="12" fillId="11" borderId="8" xfId="7" applyFont="1" applyFill="1" applyBorder="1" applyAlignment="1">
      <alignment horizontal="center" vertical="center"/>
    </xf>
    <xf numFmtId="0" fontId="12" fillId="11" borderId="10" xfId="7" applyFont="1" applyFill="1" applyBorder="1" applyAlignment="1">
      <alignment horizontal="center" vertical="center"/>
    </xf>
    <xf numFmtId="0" fontId="12" fillId="11" borderId="16" xfId="7" applyFont="1" applyFill="1" applyBorder="1" applyAlignment="1">
      <alignment horizontal="center" vertical="center"/>
    </xf>
    <xf numFmtId="0" fontId="12" fillId="11" borderId="9" xfId="7" applyFont="1" applyFill="1" applyBorder="1" applyAlignment="1">
      <alignment horizontal="center" vertical="center"/>
    </xf>
    <xf numFmtId="0" fontId="12" fillId="0" borderId="5" xfId="7" applyFont="1" applyBorder="1" applyAlignment="1">
      <alignment horizontal="left" vertical="center"/>
    </xf>
    <xf numFmtId="0" fontId="12" fillId="0" borderId="15" xfId="7" applyFont="1" applyBorder="1" applyAlignment="1">
      <alignment horizontal="left" vertical="center"/>
    </xf>
    <xf numFmtId="0" fontId="12" fillId="18" borderId="5" xfId="7" applyFont="1" applyFill="1" applyBorder="1" applyAlignment="1">
      <alignment horizontal="left" vertical="center"/>
    </xf>
    <xf numFmtId="0" fontId="12" fillId="18" borderId="15" xfId="7" applyFont="1" applyFill="1" applyBorder="1" applyAlignment="1">
      <alignment horizontal="left" vertical="center"/>
    </xf>
    <xf numFmtId="0" fontId="12" fillId="18" borderId="16" xfId="7" applyFont="1" applyFill="1" applyBorder="1" applyAlignment="1">
      <alignment horizontal="left" vertical="center"/>
    </xf>
    <xf numFmtId="0" fontId="14" fillId="2" borderId="0" xfId="16" applyFont="1" applyFill="1" applyAlignment="1">
      <alignment horizontal="left" vertical="center" wrapText="1"/>
    </xf>
    <xf numFmtId="0" fontId="14" fillId="2" borderId="49" xfId="16" applyFont="1" applyFill="1" applyBorder="1" applyAlignment="1">
      <alignment horizontal="left" vertical="center" wrapText="1"/>
    </xf>
    <xf numFmtId="0" fontId="11" fillId="0" borderId="51" xfId="16" applyFont="1" applyBorder="1" applyAlignment="1">
      <alignment horizontal="left" vertical="center" wrapText="1"/>
    </xf>
    <xf numFmtId="0" fontId="11" fillId="0" borderId="46" xfId="16" applyFont="1" applyBorder="1" applyAlignment="1">
      <alignment horizontal="left" vertical="center" wrapText="1"/>
    </xf>
    <xf numFmtId="0" fontId="11" fillId="0" borderId="52" xfId="16" applyFont="1" applyBorder="1" applyAlignment="1">
      <alignment horizontal="left" vertical="center" wrapText="1"/>
    </xf>
    <xf numFmtId="0" fontId="11" fillId="0" borderId="0" xfId="16" applyFont="1" applyAlignment="1">
      <alignment horizontal="left" vertical="center" wrapText="1"/>
    </xf>
    <xf numFmtId="0" fontId="11" fillId="0" borderId="53" xfId="16" applyFont="1" applyBorder="1" applyAlignment="1">
      <alignment horizontal="left" vertical="center" wrapText="1"/>
    </xf>
    <xf numFmtId="0" fontId="11" fillId="0" borderId="49" xfId="16" applyFont="1" applyBorder="1" applyAlignment="1">
      <alignment horizontal="left" vertical="center" wrapText="1"/>
    </xf>
    <xf numFmtId="0" fontId="30" fillId="0" borderId="0" xfId="16" applyFont="1" applyBorder="1" applyAlignment="1">
      <alignment horizontal="left" vertical="center" wrapText="1"/>
    </xf>
    <xf numFmtId="0" fontId="12" fillId="0" borderId="46" xfId="16" applyFont="1" applyBorder="1" applyAlignment="1">
      <alignment horizontal="center" vertical="center"/>
    </xf>
    <xf numFmtId="0" fontId="12" fillId="0" borderId="0" xfId="16" applyFont="1" applyAlignment="1">
      <alignment horizontal="center" vertical="center"/>
    </xf>
    <xf numFmtId="0" fontId="12" fillId="0" borderId="49" xfId="16" applyFont="1" applyBorder="1" applyAlignment="1">
      <alignment horizontal="center" vertical="center"/>
    </xf>
    <xf numFmtId="0" fontId="12" fillId="0" borderId="47" xfId="16" applyFont="1" applyBorder="1" applyAlignment="1">
      <alignment horizontal="center" vertical="center"/>
    </xf>
    <xf numFmtId="0" fontId="12" fillId="0" borderId="48" xfId="16" applyFont="1" applyBorder="1" applyAlignment="1">
      <alignment horizontal="center" vertical="center"/>
    </xf>
    <xf numFmtId="0" fontId="12" fillId="0" borderId="50" xfId="16" applyFont="1" applyBorder="1" applyAlignment="1">
      <alignment horizontal="center" vertical="center"/>
    </xf>
    <xf numFmtId="0" fontId="12" fillId="11" borderId="35" xfId="7" applyFont="1" applyFill="1" applyBorder="1" applyAlignment="1">
      <alignment horizontal="center" vertical="center"/>
    </xf>
    <xf numFmtId="0" fontId="12" fillId="11" borderId="3" xfId="7" applyFont="1" applyFill="1" applyBorder="1" applyAlignment="1">
      <alignment horizontal="center" vertical="center"/>
    </xf>
    <xf numFmtId="0" fontId="12" fillId="11" borderId="4" xfId="7" applyFont="1" applyFill="1" applyBorder="1" applyAlignment="1">
      <alignment horizontal="center" vertical="center"/>
    </xf>
    <xf numFmtId="0" fontId="12" fillId="18" borderId="35" xfId="7" applyFont="1" applyFill="1" applyBorder="1" applyAlignment="1">
      <alignment horizontal="left" vertical="center"/>
    </xf>
    <xf numFmtId="0" fontId="12" fillId="18" borderId="3" xfId="7" applyFont="1" applyFill="1" applyBorder="1" applyAlignment="1">
      <alignment horizontal="left" vertical="center"/>
    </xf>
    <xf numFmtId="0" fontId="12" fillId="18" borderId="4" xfId="7" applyFont="1" applyFill="1" applyBorder="1" applyAlignment="1">
      <alignment horizontal="left" vertical="center"/>
    </xf>
    <xf numFmtId="0" fontId="12" fillId="0" borderId="54" xfId="7" applyFont="1" applyBorder="1" applyAlignment="1">
      <alignment horizontal="left" vertical="center"/>
    </xf>
    <xf numFmtId="0" fontId="12" fillId="0" borderId="17" xfId="7" applyFont="1" applyBorder="1" applyAlignment="1">
      <alignment horizontal="left" vertical="center"/>
    </xf>
    <xf numFmtId="0" fontId="12" fillId="0" borderId="55" xfId="7" applyFont="1" applyBorder="1" applyAlignment="1">
      <alignment horizontal="left" vertical="center"/>
    </xf>
    <xf numFmtId="0" fontId="12" fillId="18" borderId="54" xfId="7" applyFont="1" applyFill="1" applyBorder="1" applyAlignment="1">
      <alignment horizontal="left" vertical="center"/>
    </xf>
    <xf numFmtId="0" fontId="12" fillId="18" borderId="17" xfId="7" applyFont="1" applyFill="1" applyBorder="1" applyAlignment="1">
      <alignment horizontal="left" vertical="center"/>
    </xf>
    <xf numFmtId="0" fontId="12" fillId="18" borderId="55" xfId="7" applyFont="1" applyFill="1" applyBorder="1" applyAlignment="1">
      <alignment horizontal="left" vertical="center"/>
    </xf>
    <xf numFmtId="0" fontId="12" fillId="0" borderId="8" xfId="7" applyFont="1" applyBorder="1" applyAlignment="1">
      <alignment horizontal="left" vertical="center"/>
    </xf>
    <xf numFmtId="0" fontId="12" fillId="0" borderId="10" xfId="7" applyFont="1" applyBorder="1" applyAlignment="1">
      <alignment horizontal="left" vertical="center"/>
    </xf>
    <xf numFmtId="0" fontId="12" fillId="18" borderId="8" xfId="7" applyFont="1" applyFill="1" applyBorder="1" applyAlignment="1">
      <alignment horizontal="left" vertical="center"/>
    </xf>
    <xf numFmtId="0" fontId="12" fillId="18" borderId="10" xfId="7" applyFont="1" applyFill="1" applyBorder="1" applyAlignment="1">
      <alignment horizontal="left" vertical="center"/>
    </xf>
    <xf numFmtId="0" fontId="12" fillId="18" borderId="9" xfId="7" applyFont="1" applyFill="1" applyBorder="1" applyAlignment="1">
      <alignment horizontal="left" vertical="center"/>
    </xf>
    <xf numFmtId="0" fontId="44" fillId="18" borderId="0" xfId="2" applyFont="1" applyFill="1" applyAlignment="1">
      <alignment horizontal="center" vertical="center"/>
    </xf>
    <xf numFmtId="0" fontId="11" fillId="12" borderId="5" xfId="16" applyFont="1" applyFill="1" applyBorder="1" applyAlignment="1">
      <alignment horizontal="center" vertical="center"/>
    </xf>
    <xf numFmtId="0" fontId="11" fillId="12" borderId="15" xfId="16" applyFont="1" applyFill="1" applyBorder="1" applyAlignment="1">
      <alignment horizontal="center" vertical="center"/>
    </xf>
    <xf numFmtId="0" fontId="11" fillId="12" borderId="16" xfId="16" applyFont="1" applyFill="1" applyBorder="1" applyAlignment="1">
      <alignment horizontal="center" vertical="center"/>
    </xf>
    <xf numFmtId="0" fontId="11" fillId="12" borderId="8" xfId="16" applyFont="1" applyFill="1" applyBorder="1" applyAlignment="1">
      <alignment horizontal="center" vertical="center"/>
    </xf>
    <xf numFmtId="0" fontId="11" fillId="12" borderId="10" xfId="16" applyFont="1" applyFill="1" applyBorder="1" applyAlignment="1">
      <alignment horizontal="center" vertical="center"/>
    </xf>
    <xf numFmtId="0" fontId="11" fillId="12" borderId="9" xfId="16" applyFont="1" applyFill="1" applyBorder="1" applyAlignment="1">
      <alignment horizontal="center" vertical="center"/>
    </xf>
    <xf numFmtId="0" fontId="12" fillId="0" borderId="51" xfId="16" applyFont="1" applyBorder="1" applyAlignment="1">
      <alignment horizontal="center" vertical="center"/>
    </xf>
    <xf numFmtId="0" fontId="12" fillId="0" borderId="53" xfId="16" applyFont="1" applyBorder="1" applyAlignment="1">
      <alignment horizontal="center" vertical="center"/>
    </xf>
    <xf numFmtId="0" fontId="1" fillId="0" borderId="46" xfId="16" applyBorder="1" applyAlignment="1">
      <alignment horizontal="left" vertical="center" wrapText="1"/>
    </xf>
    <xf numFmtId="0" fontId="1" fillId="0" borderId="52" xfId="16" applyBorder="1" applyAlignment="1">
      <alignment horizontal="left" vertical="center" wrapText="1"/>
    </xf>
    <xf numFmtId="0" fontId="1" fillId="0" borderId="0" xfId="16" applyAlignment="1">
      <alignment horizontal="left" vertical="center" wrapText="1"/>
    </xf>
    <xf numFmtId="0" fontId="1" fillId="0" borderId="53" xfId="16" applyBorder="1" applyAlignment="1">
      <alignment horizontal="left" vertical="center" wrapText="1"/>
    </xf>
    <xf numFmtId="0" fontId="1" fillId="0" borderId="49" xfId="16" applyBorder="1" applyAlignment="1">
      <alignment horizontal="left" vertical="center" wrapText="1"/>
    </xf>
    <xf numFmtId="0" fontId="14" fillId="3" borderId="0" xfId="16" applyFont="1" applyFill="1" applyAlignment="1">
      <alignment horizontal="left" vertical="center" wrapText="1"/>
    </xf>
    <xf numFmtId="0" fontId="21" fillId="0" borderId="20" xfId="16" applyFont="1" applyBorder="1" applyAlignment="1">
      <alignment horizontal="right" vertical="center"/>
    </xf>
    <xf numFmtId="0" fontId="21" fillId="0" borderId="17" xfId="16" applyFont="1" applyBorder="1" applyAlignment="1">
      <alignment horizontal="right" vertical="center"/>
    </xf>
    <xf numFmtId="0" fontId="21" fillId="0" borderId="19" xfId="16" applyFont="1" applyBorder="1" applyAlignment="1">
      <alignment horizontal="right" vertical="center"/>
    </xf>
    <xf numFmtId="0" fontId="12" fillId="18" borderId="31" xfId="16" applyFont="1" applyFill="1" applyBorder="1" applyAlignment="1">
      <alignment horizontal="center" vertical="center"/>
    </xf>
    <xf numFmtId="0" fontId="12" fillId="18" borderId="11" xfId="16" applyFont="1" applyFill="1" applyBorder="1" applyAlignment="1">
      <alignment horizontal="center" vertical="center"/>
    </xf>
    <xf numFmtId="0" fontId="12" fillId="18" borderId="32" xfId="16" applyFont="1" applyFill="1" applyBorder="1" applyAlignment="1">
      <alignment horizontal="center" vertical="center"/>
    </xf>
    <xf numFmtId="0" fontId="12" fillId="18" borderId="21" xfId="16" applyFont="1" applyFill="1" applyBorder="1" applyAlignment="1">
      <alignment horizontal="center" vertical="center"/>
    </xf>
    <xf numFmtId="0" fontId="12" fillId="18" borderId="13" xfId="16" applyFont="1" applyFill="1" applyBorder="1" applyAlignment="1">
      <alignment horizontal="center" vertical="center"/>
    </xf>
    <xf numFmtId="0" fontId="12" fillId="18" borderId="18" xfId="16" applyFont="1" applyFill="1" applyBorder="1" applyAlignment="1">
      <alignment horizontal="center" vertical="center"/>
    </xf>
    <xf numFmtId="0" fontId="12" fillId="18" borderId="20" xfId="16" applyFont="1" applyFill="1" applyBorder="1" applyAlignment="1">
      <alignment horizontal="center" vertical="center"/>
    </xf>
    <xf numFmtId="0" fontId="12" fillId="18" borderId="17" xfId="16" applyFont="1" applyFill="1" applyBorder="1" applyAlignment="1">
      <alignment horizontal="center" vertical="center"/>
    </xf>
    <xf numFmtId="0" fontId="12" fillId="18" borderId="19" xfId="16" applyFont="1" applyFill="1" applyBorder="1" applyAlignment="1">
      <alignment horizontal="center" vertical="center"/>
    </xf>
    <xf numFmtId="0" fontId="12" fillId="6" borderId="44" xfId="16" applyFont="1" applyFill="1" applyBorder="1" applyAlignment="1">
      <alignment horizontal="center" vertical="center"/>
    </xf>
    <xf numFmtId="0" fontId="12" fillId="6" borderId="43" xfId="16" applyFont="1" applyFill="1" applyBorder="1" applyAlignment="1">
      <alignment horizontal="center" vertical="center"/>
    </xf>
    <xf numFmtId="0" fontId="12" fillId="6" borderId="42" xfId="16" applyFont="1" applyFill="1" applyBorder="1" applyAlignment="1">
      <alignment horizontal="center" vertical="center"/>
    </xf>
    <xf numFmtId="0" fontId="12" fillId="6" borderId="41" xfId="16" applyFont="1" applyFill="1" applyBorder="1" applyAlignment="1">
      <alignment horizontal="center" vertical="center"/>
    </xf>
    <xf numFmtId="0" fontId="12" fillId="18" borderId="1" xfId="16" applyFont="1" applyFill="1" applyBorder="1" applyAlignment="1">
      <alignment horizontal="center" vertical="center"/>
    </xf>
    <xf numFmtId="0" fontId="12" fillId="18" borderId="22" xfId="16" applyFont="1" applyFill="1" applyBorder="1" applyAlignment="1">
      <alignment horizontal="center" vertical="center"/>
    </xf>
    <xf numFmtId="0" fontId="12" fillId="18" borderId="38" xfId="16" applyFont="1" applyFill="1" applyBorder="1" applyAlignment="1">
      <alignment horizontal="center" vertical="center"/>
    </xf>
    <xf numFmtId="0" fontId="12" fillId="18" borderId="36" xfId="16" applyFont="1" applyFill="1" applyBorder="1" applyAlignment="1">
      <alignment horizontal="center" vertical="center"/>
    </xf>
    <xf numFmtId="0" fontId="12" fillId="18" borderId="28" xfId="16" applyFont="1" applyFill="1" applyBorder="1" applyAlignment="1">
      <alignment horizontal="center" vertical="center"/>
    </xf>
    <xf numFmtId="0" fontId="12" fillId="18" borderId="37" xfId="16" applyFont="1" applyFill="1" applyBorder="1" applyAlignment="1">
      <alignment horizontal="center" vertical="center"/>
    </xf>
    <xf numFmtId="0" fontId="12" fillId="18" borderId="39" xfId="16" applyFont="1" applyFill="1" applyBorder="1" applyAlignment="1">
      <alignment horizontal="center" vertical="center"/>
    </xf>
    <xf numFmtId="0" fontId="12" fillId="18" borderId="29" xfId="16" applyFont="1" applyFill="1" applyBorder="1" applyAlignment="1">
      <alignment horizontal="center" vertical="center"/>
    </xf>
    <xf numFmtId="0" fontId="12" fillId="18" borderId="40" xfId="16" applyFont="1" applyFill="1" applyBorder="1" applyAlignment="1">
      <alignment horizontal="center" vertical="center"/>
    </xf>
    <xf numFmtId="0" fontId="12" fillId="6" borderId="39" xfId="16" applyFont="1" applyFill="1" applyBorder="1" applyAlignment="1">
      <alignment horizontal="center" vertical="center"/>
    </xf>
    <xf numFmtId="0" fontId="12" fillId="6" borderId="29" xfId="16" applyFont="1" applyFill="1" applyBorder="1" applyAlignment="1">
      <alignment horizontal="center" vertical="center"/>
    </xf>
    <xf numFmtId="0" fontId="12" fillId="6" borderId="40" xfId="16" applyFont="1" applyFill="1" applyBorder="1" applyAlignment="1">
      <alignment horizontal="center" vertical="center"/>
    </xf>
    <xf numFmtId="0" fontId="12" fillId="6" borderId="60" xfId="16" applyFont="1" applyFill="1" applyBorder="1" applyAlignment="1">
      <alignment horizontal="center" vertical="center"/>
    </xf>
    <xf numFmtId="0" fontId="12" fillId="6" borderId="57" xfId="16" applyFont="1" applyFill="1" applyBorder="1" applyAlignment="1">
      <alignment horizontal="center" vertical="center"/>
    </xf>
    <xf numFmtId="0" fontId="12" fillId="6" borderId="61" xfId="16" applyFont="1" applyFill="1" applyBorder="1" applyAlignment="1">
      <alignment horizontal="center" vertical="center"/>
    </xf>
    <xf numFmtId="0" fontId="12" fillId="18" borderId="20" xfId="16" applyFont="1" applyFill="1" applyBorder="1" applyAlignment="1">
      <alignment horizontal="center" vertical="center" wrapText="1"/>
    </xf>
    <xf numFmtId="0" fontId="12" fillId="18" borderId="17" xfId="16" applyFont="1" applyFill="1" applyBorder="1" applyAlignment="1">
      <alignment horizontal="center" vertical="center" wrapText="1"/>
    </xf>
    <xf numFmtId="0" fontId="12" fillId="18" borderId="19" xfId="16" applyFont="1" applyFill="1" applyBorder="1" applyAlignment="1">
      <alignment horizontal="center" vertical="center" wrapText="1"/>
    </xf>
    <xf numFmtId="0" fontId="12" fillId="18" borderId="60" xfId="16" applyFont="1" applyFill="1" applyBorder="1" applyAlignment="1">
      <alignment horizontal="center" vertical="center"/>
    </xf>
    <xf numFmtId="0" fontId="12" fillId="18" borderId="57" xfId="16" applyFont="1" applyFill="1" applyBorder="1" applyAlignment="1">
      <alignment horizontal="center" vertical="center"/>
    </xf>
    <xf numFmtId="0" fontId="12" fillId="18" borderId="61" xfId="16" applyFont="1" applyFill="1" applyBorder="1" applyAlignment="1">
      <alignment horizontal="center" vertical="center"/>
    </xf>
    <xf numFmtId="0" fontId="12" fillId="18" borderId="58" xfId="16" applyFont="1" applyFill="1" applyBorder="1" applyAlignment="1">
      <alignment horizontal="center" vertical="center"/>
    </xf>
    <xf numFmtId="0" fontId="12" fillId="18" borderId="56" xfId="16" applyFont="1" applyFill="1" applyBorder="1" applyAlignment="1">
      <alignment horizontal="center" vertical="center"/>
    </xf>
    <xf numFmtId="0" fontId="32" fillId="0" borderId="0" xfId="20" applyFont="1" applyAlignment="1">
      <alignment vertical="center" wrapText="1"/>
    </xf>
    <xf numFmtId="0" fontId="32" fillId="0" borderId="0" xfId="20" applyFont="1">
      <alignment vertical="center"/>
    </xf>
    <xf numFmtId="0" fontId="45" fillId="18" borderId="3" xfId="2" applyFont="1" applyFill="1" applyBorder="1" applyAlignment="1">
      <alignment horizontal="center" vertical="center"/>
    </xf>
    <xf numFmtId="0" fontId="31" fillId="18" borderId="3" xfId="16" applyFont="1" applyFill="1" applyBorder="1" applyAlignment="1">
      <alignment horizontal="center" vertical="center"/>
    </xf>
    <xf numFmtId="0" fontId="12" fillId="0" borderId="43" xfId="16" applyFont="1" applyBorder="1" applyAlignment="1">
      <alignment horizontal="center" vertical="center"/>
    </xf>
    <xf numFmtId="0" fontId="12" fillId="0" borderId="33" xfId="16" applyFont="1" applyBorder="1" applyAlignment="1">
      <alignment horizontal="center" vertical="center"/>
    </xf>
    <xf numFmtId="0" fontId="12" fillId="0" borderId="13" xfId="16" applyFont="1" applyBorder="1" applyAlignment="1">
      <alignment horizontal="center" vertical="center"/>
    </xf>
    <xf numFmtId="0" fontId="12" fillId="0" borderId="18" xfId="16" applyFont="1" applyBorder="1" applyAlignment="1">
      <alignment horizontal="center" vertical="center"/>
    </xf>
    <xf numFmtId="0" fontId="12" fillId="0" borderId="44" xfId="16" applyFont="1" applyBorder="1" applyAlignment="1">
      <alignment horizontal="center" vertical="center"/>
    </xf>
    <xf numFmtId="0" fontId="12" fillId="0" borderId="16" xfId="16" applyFont="1" applyBorder="1" applyAlignment="1">
      <alignment horizontal="center" vertical="center"/>
    </xf>
    <xf numFmtId="0" fontId="12" fillId="0" borderId="21" xfId="16" applyFont="1" applyBorder="1" applyAlignment="1">
      <alignment horizontal="center" vertical="center"/>
    </xf>
    <xf numFmtId="0" fontId="12" fillId="0" borderId="14" xfId="16" applyFont="1" applyBorder="1" applyAlignment="1">
      <alignment horizontal="center" vertical="center"/>
    </xf>
    <xf numFmtId="0" fontId="12" fillId="0" borderId="34" xfId="16" applyFont="1" applyBorder="1" applyAlignment="1">
      <alignment horizontal="left" vertical="center"/>
    </xf>
    <xf numFmtId="0" fontId="12" fillId="0" borderId="32" xfId="16" applyFont="1" applyBorder="1" applyAlignment="1">
      <alignment horizontal="left" vertical="center"/>
    </xf>
    <xf numFmtId="0" fontId="11" fillId="0" borderId="0" xfId="16" applyFont="1" applyAlignment="1">
      <alignment horizontal="center" vertical="center"/>
    </xf>
    <xf numFmtId="0" fontId="12" fillId="0" borderId="20" xfId="2" applyFont="1" applyBorder="1" applyAlignment="1">
      <alignment horizontal="center" vertical="center"/>
    </xf>
    <xf numFmtId="0" fontId="12" fillId="0" borderId="17" xfId="2" applyFont="1" applyBorder="1" applyAlignment="1">
      <alignment horizontal="center" vertical="center"/>
    </xf>
    <xf numFmtId="0" fontId="12" fillId="0" borderId="19" xfId="2" applyFont="1" applyBorder="1" applyAlignment="1">
      <alignment horizontal="center" vertical="center"/>
    </xf>
    <xf numFmtId="0" fontId="12" fillId="18" borderId="20" xfId="7" applyFont="1" applyFill="1" applyBorder="1" applyAlignment="1">
      <alignment horizontal="center" vertical="center"/>
    </xf>
    <xf numFmtId="0" fontId="12" fillId="18" borderId="17" xfId="7" applyFont="1" applyFill="1" applyBorder="1" applyAlignment="1">
      <alignment horizontal="center" vertical="center"/>
    </xf>
    <xf numFmtId="0" fontId="12" fillId="18" borderId="19" xfId="7" applyFont="1" applyFill="1" applyBorder="1" applyAlignment="1">
      <alignment horizontal="center" vertical="center"/>
    </xf>
    <xf numFmtId="0" fontId="12" fillId="18" borderId="1" xfId="7" applyFont="1" applyFill="1" applyBorder="1" applyAlignment="1">
      <alignment horizontal="center" vertical="center"/>
    </xf>
    <xf numFmtId="0" fontId="12" fillId="13" borderId="1" xfId="2" applyFont="1" applyFill="1" applyBorder="1" applyAlignment="1">
      <alignment horizontal="center" vertical="center"/>
    </xf>
    <xf numFmtId="0" fontId="12" fillId="0" borderId="31" xfId="2" applyFont="1" applyBorder="1" applyAlignment="1">
      <alignment horizontal="center" vertical="center"/>
    </xf>
    <xf numFmtId="0" fontId="12" fillId="0" borderId="11" xfId="2" applyFont="1" applyBorder="1" applyAlignment="1">
      <alignment horizontal="center" vertical="center"/>
    </xf>
    <xf numFmtId="0" fontId="12" fillId="0" borderId="32"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center" vertical="center"/>
    </xf>
    <xf numFmtId="0" fontId="11" fillId="0" borderId="0" xfId="2" applyFont="1" applyAlignment="1">
      <alignment horizontal="left" vertical="top" wrapText="1"/>
    </xf>
    <xf numFmtId="0" fontId="0" fillId="0" borderId="2" xfId="0" applyBorder="1" applyAlignment="1">
      <alignment vertical="top"/>
    </xf>
    <xf numFmtId="0" fontId="21" fillId="4" borderId="1" xfId="16" applyFont="1" applyFill="1" applyBorder="1" applyAlignment="1">
      <alignment horizontal="center" vertical="center"/>
    </xf>
    <xf numFmtId="0" fontId="21" fillId="4" borderId="31" xfId="16" applyFont="1" applyFill="1" applyBorder="1" applyAlignment="1">
      <alignment horizontal="center" vertical="center"/>
    </xf>
    <xf numFmtId="0" fontId="21" fillId="4" borderId="11" xfId="16" applyFont="1" applyFill="1" applyBorder="1" applyAlignment="1">
      <alignment horizontal="center" vertical="center"/>
    </xf>
    <xf numFmtId="0" fontId="21" fillId="4" borderId="32" xfId="16" applyFont="1" applyFill="1" applyBorder="1" applyAlignment="1">
      <alignment horizontal="center" vertical="center"/>
    </xf>
    <xf numFmtId="0" fontId="21" fillId="4" borderId="21" xfId="16" applyFont="1" applyFill="1" applyBorder="1" applyAlignment="1">
      <alignment horizontal="center" vertical="center"/>
    </xf>
    <xf numFmtId="0" fontId="21" fillId="4" borderId="13" xfId="16" applyFont="1" applyFill="1" applyBorder="1" applyAlignment="1">
      <alignment horizontal="center" vertical="center"/>
    </xf>
    <xf numFmtId="0" fontId="21" fillId="4" borderId="18" xfId="16" applyFont="1" applyFill="1" applyBorder="1" applyAlignment="1">
      <alignment horizontal="center" vertical="center"/>
    </xf>
    <xf numFmtId="0" fontId="21" fillId="4" borderId="20" xfId="16" applyFont="1" applyFill="1" applyBorder="1" applyAlignment="1">
      <alignment horizontal="center" vertical="center"/>
    </xf>
    <xf numFmtId="0" fontId="21" fillId="4" borderId="17" xfId="16" applyFont="1" applyFill="1" applyBorder="1" applyAlignment="1">
      <alignment horizontal="center" vertical="center"/>
    </xf>
    <xf numFmtId="0" fontId="21" fillId="4" borderId="19" xfId="16" applyFont="1" applyFill="1" applyBorder="1" applyAlignment="1">
      <alignment horizontal="center" vertical="center"/>
    </xf>
    <xf numFmtId="0" fontId="11" fillId="0" borderId="0" xfId="2" applyFont="1" applyAlignment="1">
      <alignment horizontal="left" vertical="center" wrapText="1"/>
    </xf>
  </cellXfs>
  <cellStyles count="21">
    <cellStyle name="標準" xfId="0" builtinId="0"/>
    <cellStyle name="標準 2" xfId="1" xr:uid="{00000000-0005-0000-0000-000001000000}"/>
    <cellStyle name="標準 2 2" xfId="2" xr:uid="{00000000-0005-0000-0000-000002000000}"/>
    <cellStyle name="標準 2 2 2" xfId="7" xr:uid="{00000000-0005-0000-0000-000003000000}"/>
    <cellStyle name="標準 2 2 3" xfId="10" xr:uid="{00000000-0005-0000-0000-000004000000}"/>
    <cellStyle name="標準 3" xfId="3" xr:uid="{00000000-0005-0000-0000-000005000000}"/>
    <cellStyle name="標準 3 2" xfId="6" xr:uid="{00000000-0005-0000-0000-000006000000}"/>
    <cellStyle name="標準 3 2 2" xfId="13" xr:uid="{00000000-0005-0000-0000-000007000000}"/>
    <cellStyle name="標準 3 2 3" xfId="20" xr:uid="{00000000-0005-0000-0000-000008000000}"/>
    <cellStyle name="標準 3 3" xfId="11" xr:uid="{00000000-0005-0000-0000-000009000000}"/>
    <cellStyle name="標準 4" xfId="4" xr:uid="{00000000-0005-0000-0000-00000A000000}"/>
    <cellStyle name="標準 4 2" xfId="8" xr:uid="{00000000-0005-0000-0000-00000B000000}"/>
    <cellStyle name="標準 4 2 2" xfId="19" xr:uid="{00000000-0005-0000-0000-00000C000000}"/>
    <cellStyle name="標準 4 3" xfId="14" xr:uid="{00000000-0005-0000-0000-00000D000000}"/>
    <cellStyle name="標準 5" xfId="5" xr:uid="{00000000-0005-0000-0000-00000E000000}"/>
    <cellStyle name="標準 5 2" xfId="12" xr:uid="{00000000-0005-0000-0000-00000F000000}"/>
    <cellStyle name="標準 5 3" xfId="17" xr:uid="{00000000-0005-0000-0000-000010000000}"/>
    <cellStyle name="標準 6" xfId="9" xr:uid="{00000000-0005-0000-0000-000011000000}"/>
    <cellStyle name="標準 7" xfId="15" xr:uid="{00000000-0005-0000-0000-000012000000}"/>
    <cellStyle name="標準 7 2" xfId="18" xr:uid="{00000000-0005-0000-0000-000013000000}"/>
    <cellStyle name="標準 8" xfId="16" xr:uid="{00000000-0005-0000-0000-000014000000}"/>
  </cellStyles>
  <dxfs count="0"/>
  <tableStyles count="0" defaultTableStyle="TableStyleMedium2" defaultPivotStyle="PivotStyleLight16"/>
  <colors>
    <mruColors>
      <color rgb="FFFFE699"/>
      <color rgb="FF000000"/>
      <color rgb="FFFCE4D6"/>
      <color rgb="FF006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46684</xdr:colOff>
      <xdr:row>417</xdr:row>
      <xdr:rowOff>44510</xdr:rowOff>
    </xdr:from>
    <xdr:to>
      <xdr:col>38</xdr:col>
      <xdr:colOff>68434</xdr:colOff>
      <xdr:row>417</xdr:row>
      <xdr:rowOff>286833</xdr:rowOff>
    </xdr:to>
    <xdr:sp macro="" textlink="">
      <xdr:nvSpPr>
        <xdr:cNvPr id="229" name="矢印: 下 228">
          <a:extLst>
            <a:ext uri="{FF2B5EF4-FFF2-40B4-BE49-F238E27FC236}">
              <a16:creationId xmlns:a16="http://schemas.microsoft.com/office/drawing/2014/main" id="{DE92234A-98E5-4D5A-94E5-7FA539CF67E5}"/>
            </a:ext>
          </a:extLst>
        </xdr:cNvPr>
        <xdr:cNvSpPr/>
      </xdr:nvSpPr>
      <xdr:spPr>
        <a:xfrm>
          <a:off x="3389959" y="17326616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1362</xdr:colOff>
      <xdr:row>416</xdr:row>
      <xdr:rowOff>2722</xdr:rowOff>
    </xdr:from>
    <xdr:to>
      <xdr:col>6</xdr:col>
      <xdr:colOff>157370</xdr:colOff>
      <xdr:row>468</xdr:row>
      <xdr:rowOff>115956</xdr:rowOff>
    </xdr:to>
    <xdr:sp macro="" textlink="">
      <xdr:nvSpPr>
        <xdr:cNvPr id="230" name="フリーフォーム: 図形 229">
          <a:extLst>
            <a:ext uri="{FF2B5EF4-FFF2-40B4-BE49-F238E27FC236}">
              <a16:creationId xmlns:a16="http://schemas.microsoft.com/office/drawing/2014/main" id="{E3C13A25-5B81-464E-833A-6686157F8BA0}"/>
            </a:ext>
          </a:extLst>
        </xdr:cNvPr>
        <xdr:cNvSpPr/>
      </xdr:nvSpPr>
      <xdr:spPr>
        <a:xfrm>
          <a:off x="496662" y="17301482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28</xdr:col>
      <xdr:colOff>56209</xdr:colOff>
      <xdr:row>429</xdr:row>
      <xdr:rowOff>63560</xdr:rowOff>
    </xdr:from>
    <xdr:to>
      <xdr:col>38</xdr:col>
      <xdr:colOff>77959</xdr:colOff>
      <xdr:row>429</xdr:row>
      <xdr:rowOff>305883</xdr:rowOff>
    </xdr:to>
    <xdr:sp macro="" textlink="">
      <xdr:nvSpPr>
        <xdr:cNvPr id="231" name="矢印: 下 230">
          <a:extLst>
            <a:ext uri="{FF2B5EF4-FFF2-40B4-BE49-F238E27FC236}">
              <a16:creationId xmlns:a16="http://schemas.microsoft.com/office/drawing/2014/main" id="{EFC5DB34-B188-49CC-BB90-E296E14DC8EE}"/>
            </a:ext>
          </a:extLst>
        </xdr:cNvPr>
        <xdr:cNvSpPr/>
      </xdr:nvSpPr>
      <xdr:spPr>
        <a:xfrm>
          <a:off x="3399484" y="17504733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28</xdr:col>
      <xdr:colOff>56209</xdr:colOff>
      <xdr:row>459</xdr:row>
      <xdr:rowOff>57150</xdr:rowOff>
    </xdr:from>
    <xdr:to>
      <xdr:col>38</xdr:col>
      <xdr:colOff>77959</xdr:colOff>
      <xdr:row>459</xdr:row>
      <xdr:rowOff>299473</xdr:rowOff>
    </xdr:to>
    <xdr:sp macro="" textlink="">
      <xdr:nvSpPr>
        <xdr:cNvPr id="232" name="矢印: 下 231">
          <a:extLst>
            <a:ext uri="{FF2B5EF4-FFF2-40B4-BE49-F238E27FC236}">
              <a16:creationId xmlns:a16="http://schemas.microsoft.com/office/drawing/2014/main" id="{CA7F9083-862C-4A55-8D7F-2E3F79B4C8D9}"/>
            </a:ext>
          </a:extLst>
        </xdr:cNvPr>
        <xdr:cNvSpPr/>
      </xdr:nvSpPr>
      <xdr:spPr>
        <a:xfrm>
          <a:off x="3399484" y="17902237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28</xdr:col>
      <xdr:colOff>56209</xdr:colOff>
      <xdr:row>465</xdr:row>
      <xdr:rowOff>57150</xdr:rowOff>
    </xdr:from>
    <xdr:to>
      <xdr:col>38</xdr:col>
      <xdr:colOff>77959</xdr:colOff>
      <xdr:row>465</xdr:row>
      <xdr:rowOff>628650</xdr:rowOff>
    </xdr:to>
    <xdr:sp macro="" textlink="">
      <xdr:nvSpPr>
        <xdr:cNvPr id="233" name="矢印: 下 232">
          <a:extLst>
            <a:ext uri="{FF2B5EF4-FFF2-40B4-BE49-F238E27FC236}">
              <a16:creationId xmlns:a16="http://schemas.microsoft.com/office/drawing/2014/main" id="{28BD36DB-A331-4C28-A6FD-A8C363C2CC03}"/>
            </a:ext>
          </a:extLst>
        </xdr:cNvPr>
        <xdr:cNvSpPr/>
      </xdr:nvSpPr>
      <xdr:spPr>
        <a:xfrm>
          <a:off x="3399484" y="17997487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1672</xdr:colOff>
      <xdr:row>543</xdr:row>
      <xdr:rowOff>239138</xdr:rowOff>
    </xdr:from>
    <xdr:to>
      <xdr:col>13</xdr:col>
      <xdr:colOff>1672</xdr:colOff>
      <xdr:row>545</xdr:row>
      <xdr:rowOff>0</xdr:rowOff>
    </xdr:to>
    <xdr:cxnSp macro="">
      <xdr:nvCxnSpPr>
        <xdr:cNvPr id="108" name="直線矢印コネクタ 107">
          <a:extLst>
            <a:ext uri="{FF2B5EF4-FFF2-40B4-BE49-F238E27FC236}">
              <a16:creationId xmlns:a16="http://schemas.microsoft.com/office/drawing/2014/main" id="{8978ABB0-A2A1-4410-8504-659FFB078AC8}"/>
            </a:ext>
          </a:extLst>
        </xdr:cNvPr>
        <xdr:cNvCxnSpPr/>
      </xdr:nvCxnSpPr>
      <xdr:spPr bwMode="auto">
        <a:xfrm>
          <a:off x="9616319"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68905</xdr:colOff>
      <xdr:row>539</xdr:row>
      <xdr:rowOff>0</xdr:rowOff>
    </xdr:from>
    <xdr:to>
      <xdr:col>32</xdr:col>
      <xdr:colOff>68905</xdr:colOff>
      <xdr:row>540</xdr:row>
      <xdr:rowOff>5662</xdr:rowOff>
    </xdr:to>
    <xdr:cxnSp macro="">
      <xdr:nvCxnSpPr>
        <xdr:cNvPr id="109" name="直線矢印コネクタ 108">
          <a:extLst>
            <a:ext uri="{FF2B5EF4-FFF2-40B4-BE49-F238E27FC236}">
              <a16:creationId xmlns:a16="http://schemas.microsoft.com/office/drawing/2014/main" id="{180B2D96-BC6A-4624-A103-2E31DB3593A1}"/>
            </a:ext>
          </a:extLst>
        </xdr:cNvPr>
        <xdr:cNvCxnSpPr/>
      </xdr:nvCxnSpPr>
      <xdr:spPr bwMode="auto">
        <a:xfrm>
          <a:off x="12025581" y="133013824"/>
          <a:ext cx="0" cy="24098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68905</xdr:colOff>
      <xdr:row>543</xdr:row>
      <xdr:rowOff>0</xdr:rowOff>
    </xdr:from>
    <xdr:to>
      <xdr:col>32</xdr:col>
      <xdr:colOff>68905</xdr:colOff>
      <xdr:row>543</xdr:row>
      <xdr:rowOff>239138</xdr:rowOff>
    </xdr:to>
    <xdr:cxnSp macro="">
      <xdr:nvCxnSpPr>
        <xdr:cNvPr id="110" name="直線矢印コネクタ 109">
          <a:extLst>
            <a:ext uri="{FF2B5EF4-FFF2-40B4-BE49-F238E27FC236}">
              <a16:creationId xmlns:a16="http://schemas.microsoft.com/office/drawing/2014/main" id="{79E43044-E3D2-466A-B0E8-53F2A174D928}"/>
            </a:ext>
          </a:extLst>
        </xdr:cNvPr>
        <xdr:cNvCxnSpPr/>
      </xdr:nvCxnSpPr>
      <xdr:spPr bwMode="auto">
        <a:xfrm>
          <a:off x="12025581" y="133955118"/>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543</xdr:row>
      <xdr:rowOff>239138</xdr:rowOff>
    </xdr:from>
    <xdr:to>
      <xdr:col>26</xdr:col>
      <xdr:colOff>1</xdr:colOff>
      <xdr:row>545</xdr:row>
      <xdr:rowOff>0</xdr:rowOff>
    </xdr:to>
    <xdr:cxnSp macro="">
      <xdr:nvCxnSpPr>
        <xdr:cNvPr id="111" name="直線矢印コネクタ 110">
          <a:extLst>
            <a:ext uri="{FF2B5EF4-FFF2-40B4-BE49-F238E27FC236}">
              <a16:creationId xmlns:a16="http://schemas.microsoft.com/office/drawing/2014/main" id="{E0C99BA0-1010-4702-AF8E-96D99FD16C96}"/>
            </a:ext>
          </a:extLst>
        </xdr:cNvPr>
        <xdr:cNvCxnSpPr/>
      </xdr:nvCxnSpPr>
      <xdr:spPr bwMode="auto">
        <a:xfrm>
          <a:off x="11217088" y="134194256"/>
          <a:ext cx="1"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543</xdr:row>
      <xdr:rowOff>239138</xdr:rowOff>
    </xdr:from>
    <xdr:to>
      <xdr:col>39</xdr:col>
      <xdr:colOff>0</xdr:colOff>
      <xdr:row>545</xdr:row>
      <xdr:rowOff>0</xdr:rowOff>
    </xdr:to>
    <xdr:cxnSp macro="">
      <xdr:nvCxnSpPr>
        <xdr:cNvPr id="112" name="直線矢印コネクタ 111">
          <a:extLst>
            <a:ext uri="{FF2B5EF4-FFF2-40B4-BE49-F238E27FC236}">
              <a16:creationId xmlns:a16="http://schemas.microsoft.com/office/drawing/2014/main" id="{82B21766-0DB1-4CA8-B31E-BD1D3123B3AA}"/>
            </a:ext>
          </a:extLst>
        </xdr:cNvPr>
        <xdr:cNvCxnSpPr/>
      </xdr:nvCxnSpPr>
      <xdr:spPr bwMode="auto">
        <a:xfrm>
          <a:off x="12819529"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543</xdr:row>
      <xdr:rowOff>239138</xdr:rowOff>
    </xdr:from>
    <xdr:to>
      <xdr:col>52</xdr:col>
      <xdr:colOff>0</xdr:colOff>
      <xdr:row>545</xdr:row>
      <xdr:rowOff>0</xdr:rowOff>
    </xdr:to>
    <xdr:cxnSp macro="">
      <xdr:nvCxnSpPr>
        <xdr:cNvPr id="113" name="直線矢印コネクタ 112">
          <a:extLst>
            <a:ext uri="{FF2B5EF4-FFF2-40B4-BE49-F238E27FC236}">
              <a16:creationId xmlns:a16="http://schemas.microsoft.com/office/drawing/2014/main" id="{D5DB5553-AD49-4516-8BBE-9EE1658DC57E}"/>
            </a:ext>
          </a:extLst>
        </xdr:cNvPr>
        <xdr:cNvCxnSpPr/>
      </xdr:nvCxnSpPr>
      <xdr:spPr bwMode="auto">
        <a:xfrm>
          <a:off x="14421971"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548</xdr:row>
      <xdr:rowOff>0</xdr:rowOff>
    </xdr:from>
    <xdr:to>
      <xdr:col>13</xdr:col>
      <xdr:colOff>1</xdr:colOff>
      <xdr:row>549</xdr:row>
      <xdr:rowOff>0</xdr:rowOff>
    </xdr:to>
    <xdr:cxnSp macro="">
      <xdr:nvCxnSpPr>
        <xdr:cNvPr id="114" name="直線矢印コネクタ 113">
          <a:extLst>
            <a:ext uri="{FF2B5EF4-FFF2-40B4-BE49-F238E27FC236}">
              <a16:creationId xmlns:a16="http://schemas.microsoft.com/office/drawing/2014/main" id="{76283445-B9C7-4E18-AE3E-8D5FA9961459}"/>
            </a:ext>
          </a:extLst>
        </xdr:cNvPr>
        <xdr:cNvCxnSpPr/>
      </xdr:nvCxnSpPr>
      <xdr:spPr bwMode="auto">
        <a:xfrm>
          <a:off x="9617031"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548</xdr:row>
      <xdr:rowOff>0</xdr:rowOff>
    </xdr:from>
    <xdr:to>
      <xdr:col>25</xdr:col>
      <xdr:colOff>124028</xdr:colOff>
      <xdr:row>549</xdr:row>
      <xdr:rowOff>0</xdr:rowOff>
    </xdr:to>
    <xdr:cxnSp macro="">
      <xdr:nvCxnSpPr>
        <xdr:cNvPr id="115" name="直線矢印コネクタ 114">
          <a:extLst>
            <a:ext uri="{FF2B5EF4-FFF2-40B4-BE49-F238E27FC236}">
              <a16:creationId xmlns:a16="http://schemas.microsoft.com/office/drawing/2014/main" id="{DF132272-531E-4A36-939A-BE5C4505DD94}"/>
            </a:ext>
          </a:extLst>
        </xdr:cNvPr>
        <xdr:cNvCxnSpPr/>
      </xdr:nvCxnSpPr>
      <xdr:spPr bwMode="auto">
        <a:xfrm>
          <a:off x="11217852"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548</xdr:row>
      <xdr:rowOff>0</xdr:rowOff>
    </xdr:from>
    <xdr:to>
      <xdr:col>39</xdr:col>
      <xdr:colOff>0</xdr:colOff>
      <xdr:row>549</xdr:row>
      <xdr:rowOff>0</xdr:rowOff>
    </xdr:to>
    <xdr:cxnSp macro="">
      <xdr:nvCxnSpPr>
        <xdr:cNvPr id="116" name="直線矢印コネクタ 115">
          <a:extLst>
            <a:ext uri="{FF2B5EF4-FFF2-40B4-BE49-F238E27FC236}">
              <a16:creationId xmlns:a16="http://schemas.microsoft.com/office/drawing/2014/main" id="{07B2A0B2-2477-490E-82D9-021C2F669B51}"/>
            </a:ext>
          </a:extLst>
        </xdr:cNvPr>
        <xdr:cNvCxnSpPr/>
      </xdr:nvCxnSpPr>
      <xdr:spPr bwMode="auto">
        <a:xfrm>
          <a:off x="12819529"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548</xdr:row>
      <xdr:rowOff>0</xdr:rowOff>
    </xdr:from>
    <xdr:to>
      <xdr:col>51</xdr:col>
      <xdr:colOff>122207</xdr:colOff>
      <xdr:row>548</xdr:row>
      <xdr:rowOff>237226</xdr:rowOff>
    </xdr:to>
    <xdr:cxnSp macro="">
      <xdr:nvCxnSpPr>
        <xdr:cNvPr id="117" name="直線矢印コネクタ 116">
          <a:extLst>
            <a:ext uri="{FF2B5EF4-FFF2-40B4-BE49-F238E27FC236}">
              <a16:creationId xmlns:a16="http://schemas.microsoft.com/office/drawing/2014/main" id="{2983C5E4-892C-4166-9820-70D621614DFB}"/>
            </a:ext>
          </a:extLst>
        </xdr:cNvPr>
        <xdr:cNvCxnSpPr/>
      </xdr:nvCxnSpPr>
      <xdr:spPr bwMode="auto">
        <a:xfrm>
          <a:off x="14420913" y="135131735"/>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552</xdr:row>
      <xdr:rowOff>0</xdr:rowOff>
    </xdr:from>
    <xdr:to>
      <xdr:col>13</xdr:col>
      <xdr:colOff>1</xdr:colOff>
      <xdr:row>553</xdr:row>
      <xdr:rowOff>0</xdr:rowOff>
    </xdr:to>
    <xdr:cxnSp macro="">
      <xdr:nvCxnSpPr>
        <xdr:cNvPr id="118" name="直線矢印コネクタ 117">
          <a:extLst>
            <a:ext uri="{FF2B5EF4-FFF2-40B4-BE49-F238E27FC236}">
              <a16:creationId xmlns:a16="http://schemas.microsoft.com/office/drawing/2014/main" id="{533FE77D-7EBA-4BE1-91C2-09A05F151216}"/>
            </a:ext>
          </a:extLst>
        </xdr:cNvPr>
        <xdr:cNvCxnSpPr/>
      </xdr:nvCxnSpPr>
      <xdr:spPr bwMode="auto">
        <a:xfrm>
          <a:off x="9617031" y="136073029"/>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552</xdr:row>
      <xdr:rowOff>0</xdr:rowOff>
    </xdr:from>
    <xdr:to>
      <xdr:col>26</xdr:col>
      <xdr:colOff>1</xdr:colOff>
      <xdr:row>553</xdr:row>
      <xdr:rowOff>0</xdr:rowOff>
    </xdr:to>
    <xdr:cxnSp macro="">
      <xdr:nvCxnSpPr>
        <xdr:cNvPr id="119" name="直線矢印コネクタ 118">
          <a:extLst>
            <a:ext uri="{FF2B5EF4-FFF2-40B4-BE49-F238E27FC236}">
              <a16:creationId xmlns:a16="http://schemas.microsoft.com/office/drawing/2014/main" id="{F18C4CEF-4DF5-4B1C-B0E2-55FDFB66CEF0}"/>
            </a:ext>
          </a:extLst>
        </xdr:cNvPr>
        <xdr:cNvCxnSpPr/>
      </xdr:nvCxnSpPr>
      <xdr:spPr bwMode="auto">
        <a:xfrm>
          <a:off x="11217088"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552</xdr:row>
      <xdr:rowOff>0</xdr:rowOff>
    </xdr:from>
    <xdr:to>
      <xdr:col>39</xdr:col>
      <xdr:colOff>1</xdr:colOff>
      <xdr:row>553</xdr:row>
      <xdr:rowOff>0</xdr:rowOff>
    </xdr:to>
    <xdr:cxnSp macro="">
      <xdr:nvCxnSpPr>
        <xdr:cNvPr id="120" name="直線矢印コネクタ 119">
          <a:extLst>
            <a:ext uri="{FF2B5EF4-FFF2-40B4-BE49-F238E27FC236}">
              <a16:creationId xmlns:a16="http://schemas.microsoft.com/office/drawing/2014/main" id="{60E32E61-AE30-4EC8-B91F-6AF33F6315D2}"/>
            </a:ext>
          </a:extLst>
        </xdr:cNvPr>
        <xdr:cNvCxnSpPr/>
      </xdr:nvCxnSpPr>
      <xdr:spPr bwMode="auto">
        <a:xfrm>
          <a:off x="12819529"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552</xdr:row>
      <xdr:rowOff>0</xdr:rowOff>
    </xdr:from>
    <xdr:to>
      <xdr:col>52</xdr:col>
      <xdr:colOff>1</xdr:colOff>
      <xdr:row>553</xdr:row>
      <xdr:rowOff>0</xdr:rowOff>
    </xdr:to>
    <xdr:cxnSp macro="">
      <xdr:nvCxnSpPr>
        <xdr:cNvPr id="121" name="直線矢印コネクタ 120">
          <a:extLst>
            <a:ext uri="{FF2B5EF4-FFF2-40B4-BE49-F238E27FC236}">
              <a16:creationId xmlns:a16="http://schemas.microsoft.com/office/drawing/2014/main" id="{3FE441B3-DF1D-42FC-90F2-248137D496E7}"/>
            </a:ext>
          </a:extLst>
        </xdr:cNvPr>
        <xdr:cNvCxnSpPr/>
      </xdr:nvCxnSpPr>
      <xdr:spPr bwMode="auto">
        <a:xfrm>
          <a:off x="14421971"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556</xdr:row>
      <xdr:rowOff>0</xdr:rowOff>
    </xdr:from>
    <xdr:to>
      <xdr:col>13</xdr:col>
      <xdr:colOff>1</xdr:colOff>
      <xdr:row>557</xdr:row>
      <xdr:rowOff>0</xdr:rowOff>
    </xdr:to>
    <xdr:cxnSp macro="">
      <xdr:nvCxnSpPr>
        <xdr:cNvPr id="122" name="直線矢印コネクタ 121">
          <a:extLst>
            <a:ext uri="{FF2B5EF4-FFF2-40B4-BE49-F238E27FC236}">
              <a16:creationId xmlns:a16="http://schemas.microsoft.com/office/drawing/2014/main" id="{AACD7175-97B6-4549-8E7E-0A706149CC07}"/>
            </a:ext>
          </a:extLst>
        </xdr:cNvPr>
        <xdr:cNvCxnSpPr/>
      </xdr:nvCxnSpPr>
      <xdr:spPr bwMode="auto">
        <a:xfrm>
          <a:off x="9617031" y="137014324"/>
          <a:ext cx="0"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556</xdr:row>
      <xdr:rowOff>0</xdr:rowOff>
    </xdr:from>
    <xdr:to>
      <xdr:col>26</xdr:col>
      <xdr:colOff>1</xdr:colOff>
      <xdr:row>557</xdr:row>
      <xdr:rowOff>0</xdr:rowOff>
    </xdr:to>
    <xdr:cxnSp macro="">
      <xdr:nvCxnSpPr>
        <xdr:cNvPr id="123" name="直線矢印コネクタ 122">
          <a:extLst>
            <a:ext uri="{FF2B5EF4-FFF2-40B4-BE49-F238E27FC236}">
              <a16:creationId xmlns:a16="http://schemas.microsoft.com/office/drawing/2014/main" id="{760B4720-1894-4C89-BA81-67A904918BF2}"/>
            </a:ext>
          </a:extLst>
        </xdr:cNvPr>
        <xdr:cNvCxnSpPr/>
      </xdr:nvCxnSpPr>
      <xdr:spPr bwMode="auto">
        <a:xfrm>
          <a:off x="11217088"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556</xdr:row>
      <xdr:rowOff>0</xdr:rowOff>
    </xdr:from>
    <xdr:to>
      <xdr:col>39</xdr:col>
      <xdr:colOff>1</xdr:colOff>
      <xdr:row>557</xdr:row>
      <xdr:rowOff>0</xdr:rowOff>
    </xdr:to>
    <xdr:cxnSp macro="">
      <xdr:nvCxnSpPr>
        <xdr:cNvPr id="124" name="直線矢印コネクタ 123">
          <a:extLst>
            <a:ext uri="{FF2B5EF4-FFF2-40B4-BE49-F238E27FC236}">
              <a16:creationId xmlns:a16="http://schemas.microsoft.com/office/drawing/2014/main" id="{66ED9959-8D94-436D-9E55-18D6DF5CAF8B}"/>
            </a:ext>
          </a:extLst>
        </xdr:cNvPr>
        <xdr:cNvCxnSpPr/>
      </xdr:nvCxnSpPr>
      <xdr:spPr bwMode="auto">
        <a:xfrm>
          <a:off x="12819529"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556</xdr:row>
      <xdr:rowOff>0</xdr:rowOff>
    </xdr:from>
    <xdr:to>
      <xdr:col>52</xdr:col>
      <xdr:colOff>1</xdr:colOff>
      <xdr:row>557</xdr:row>
      <xdr:rowOff>0</xdr:rowOff>
    </xdr:to>
    <xdr:cxnSp macro="">
      <xdr:nvCxnSpPr>
        <xdr:cNvPr id="125" name="直線矢印コネクタ 124">
          <a:extLst>
            <a:ext uri="{FF2B5EF4-FFF2-40B4-BE49-F238E27FC236}">
              <a16:creationId xmlns:a16="http://schemas.microsoft.com/office/drawing/2014/main" id="{653CA428-1BF0-4B20-8D92-F54AEC0434F5}"/>
            </a:ext>
          </a:extLst>
        </xdr:cNvPr>
        <xdr:cNvCxnSpPr/>
      </xdr:nvCxnSpPr>
      <xdr:spPr bwMode="auto">
        <a:xfrm>
          <a:off x="14421971"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16565</xdr:colOff>
      <xdr:row>541</xdr:row>
      <xdr:rowOff>123770</xdr:rowOff>
    </xdr:from>
    <xdr:to>
      <xdr:col>60</xdr:col>
      <xdr:colOff>0</xdr:colOff>
      <xdr:row>541</xdr:row>
      <xdr:rowOff>123770</xdr:rowOff>
    </xdr:to>
    <xdr:cxnSp macro="">
      <xdr:nvCxnSpPr>
        <xdr:cNvPr id="126" name="直線矢印コネクタ 125">
          <a:extLst>
            <a:ext uri="{FF2B5EF4-FFF2-40B4-BE49-F238E27FC236}">
              <a16:creationId xmlns:a16="http://schemas.microsoft.com/office/drawing/2014/main" id="{CEFB7CEF-25AB-46C7-A219-20FD62452FC2}"/>
            </a:ext>
          </a:extLst>
        </xdr:cNvPr>
        <xdr:cNvCxnSpPr/>
      </xdr:nvCxnSpPr>
      <xdr:spPr bwMode="auto">
        <a:xfrm flipH="1">
          <a:off x="12959359" y="133608241"/>
          <a:ext cx="244872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123567</xdr:colOff>
      <xdr:row>541</xdr:row>
      <xdr:rowOff>120046</xdr:rowOff>
    </xdr:from>
    <xdr:to>
      <xdr:col>59</xdr:col>
      <xdr:colOff>123567</xdr:colOff>
      <xdr:row>561</xdr:row>
      <xdr:rowOff>0</xdr:rowOff>
    </xdr:to>
    <xdr:cxnSp macro="">
      <xdr:nvCxnSpPr>
        <xdr:cNvPr id="127" name="直線矢印コネクタ 126">
          <a:extLst>
            <a:ext uri="{FF2B5EF4-FFF2-40B4-BE49-F238E27FC236}">
              <a16:creationId xmlns:a16="http://schemas.microsoft.com/office/drawing/2014/main" id="{4A76CB13-69F1-46D3-ACCB-F979CB9F34B3}"/>
            </a:ext>
          </a:extLst>
        </xdr:cNvPr>
        <xdr:cNvCxnSpPr/>
      </xdr:nvCxnSpPr>
      <xdr:spPr bwMode="auto">
        <a:xfrm>
          <a:off x="15408391" y="133604517"/>
          <a:ext cx="0" cy="459763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36286</xdr:colOff>
      <xdr:row>629</xdr:row>
      <xdr:rowOff>0</xdr:rowOff>
    </xdr:from>
    <xdr:to>
      <xdr:col>63</xdr:col>
      <xdr:colOff>54430</xdr:colOff>
      <xdr:row>633</xdr:row>
      <xdr:rowOff>0</xdr:rowOff>
    </xdr:to>
    <xdr:sp macro="" textlink="">
      <xdr:nvSpPr>
        <xdr:cNvPr id="129" name="吹き出し: 角を丸めた四角形 128">
          <a:extLst>
            <a:ext uri="{FF2B5EF4-FFF2-40B4-BE49-F238E27FC236}">
              <a16:creationId xmlns:a16="http://schemas.microsoft.com/office/drawing/2014/main" id="{75297785-0289-49D3-BFA2-96A0F7EDC905}"/>
            </a:ext>
          </a:extLst>
        </xdr:cNvPr>
        <xdr:cNvSpPr/>
      </xdr:nvSpPr>
      <xdr:spPr>
        <a:xfrm>
          <a:off x="1578429" y="139527643"/>
          <a:ext cx="6032501" cy="943428"/>
        </a:xfrm>
        <a:prstGeom prst="wedgeRoundRectCallout">
          <a:avLst>
            <a:gd name="adj1" fmla="val -15887"/>
            <a:gd name="adj2" fmla="val 28110"/>
            <a:gd name="adj3" fmla="val 16667"/>
          </a:avLst>
        </a:prstGeom>
        <a:ln w="12700"/>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1407636" rtl="0" eaLnBrk="1" latinLnBrk="0" hangingPunct="1">
            <a:defRPr kumimoji="1" sz="2771" kern="1200">
              <a:solidFill>
                <a:schemeClr val="dk1"/>
              </a:solidFill>
              <a:latin typeface="+mn-lt"/>
              <a:ea typeface="+mn-ea"/>
              <a:cs typeface="+mn-cs"/>
            </a:defRPr>
          </a:lvl1pPr>
          <a:lvl2pPr marL="703817" algn="l" defTabSz="1407636" rtl="0" eaLnBrk="1" latinLnBrk="0" hangingPunct="1">
            <a:defRPr kumimoji="1" sz="2771" kern="1200">
              <a:solidFill>
                <a:schemeClr val="dk1"/>
              </a:solidFill>
              <a:latin typeface="+mn-lt"/>
              <a:ea typeface="+mn-ea"/>
              <a:cs typeface="+mn-cs"/>
            </a:defRPr>
          </a:lvl2pPr>
          <a:lvl3pPr marL="1407636" algn="l" defTabSz="1407636" rtl="0" eaLnBrk="1" latinLnBrk="0" hangingPunct="1">
            <a:defRPr kumimoji="1" sz="2771" kern="1200">
              <a:solidFill>
                <a:schemeClr val="dk1"/>
              </a:solidFill>
              <a:latin typeface="+mn-lt"/>
              <a:ea typeface="+mn-ea"/>
              <a:cs typeface="+mn-cs"/>
            </a:defRPr>
          </a:lvl3pPr>
          <a:lvl4pPr marL="2111453" algn="l" defTabSz="1407636" rtl="0" eaLnBrk="1" latinLnBrk="0" hangingPunct="1">
            <a:defRPr kumimoji="1" sz="2771" kern="1200">
              <a:solidFill>
                <a:schemeClr val="dk1"/>
              </a:solidFill>
              <a:latin typeface="+mn-lt"/>
              <a:ea typeface="+mn-ea"/>
              <a:cs typeface="+mn-cs"/>
            </a:defRPr>
          </a:lvl4pPr>
          <a:lvl5pPr marL="2815270" algn="l" defTabSz="1407636" rtl="0" eaLnBrk="1" latinLnBrk="0" hangingPunct="1">
            <a:defRPr kumimoji="1" sz="2771" kern="1200">
              <a:solidFill>
                <a:schemeClr val="dk1"/>
              </a:solidFill>
              <a:latin typeface="+mn-lt"/>
              <a:ea typeface="+mn-ea"/>
              <a:cs typeface="+mn-cs"/>
            </a:defRPr>
          </a:lvl5pPr>
          <a:lvl6pPr marL="3519088" algn="l" defTabSz="1407636" rtl="0" eaLnBrk="1" latinLnBrk="0" hangingPunct="1">
            <a:defRPr kumimoji="1" sz="2771" kern="1200">
              <a:solidFill>
                <a:schemeClr val="dk1"/>
              </a:solidFill>
              <a:latin typeface="+mn-lt"/>
              <a:ea typeface="+mn-ea"/>
              <a:cs typeface="+mn-cs"/>
            </a:defRPr>
          </a:lvl6pPr>
          <a:lvl7pPr marL="4222906" algn="l" defTabSz="1407636" rtl="0" eaLnBrk="1" latinLnBrk="0" hangingPunct="1">
            <a:defRPr kumimoji="1" sz="2771" kern="1200">
              <a:solidFill>
                <a:schemeClr val="dk1"/>
              </a:solidFill>
              <a:latin typeface="+mn-lt"/>
              <a:ea typeface="+mn-ea"/>
              <a:cs typeface="+mn-cs"/>
            </a:defRPr>
          </a:lvl7pPr>
          <a:lvl8pPr marL="4926725" algn="l" defTabSz="1407636" rtl="0" eaLnBrk="1" latinLnBrk="0" hangingPunct="1">
            <a:defRPr kumimoji="1" sz="2771" kern="1200">
              <a:solidFill>
                <a:schemeClr val="dk1"/>
              </a:solidFill>
              <a:latin typeface="+mn-lt"/>
              <a:ea typeface="+mn-ea"/>
              <a:cs typeface="+mn-cs"/>
            </a:defRPr>
          </a:lvl8pPr>
          <a:lvl9pPr marL="5630543" algn="l" defTabSz="1407636" rtl="0" eaLnBrk="1" latinLnBrk="0" hangingPunct="1">
            <a:defRPr kumimoji="1" sz="2771" kern="1200">
              <a:solidFill>
                <a:schemeClr val="dk1"/>
              </a:solidFill>
              <a:latin typeface="+mn-lt"/>
              <a:ea typeface="+mn-ea"/>
              <a:cs typeface="+mn-cs"/>
            </a:defRPr>
          </a:lvl9pPr>
        </a:lstStyle>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避難場所へ移動</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１、単独歩行可能　２、介助必要　３、車いすを使用　４、ストレッチャーや担架が必要　</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５、その他</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その他の対応</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６、自宅に帰宅　７、病院に搬送　８、その他　　</a:t>
          </a:r>
        </a:p>
      </xdr:txBody>
    </xdr:sp>
    <xdr:clientData/>
  </xdr:twoCellAnchor>
  <xdr:twoCellAnchor>
    <xdr:from>
      <xdr:col>3</xdr:col>
      <xdr:colOff>7470</xdr:colOff>
      <xdr:row>150</xdr:row>
      <xdr:rowOff>133349</xdr:rowOff>
    </xdr:from>
    <xdr:to>
      <xdr:col>21</xdr:col>
      <xdr:colOff>7471</xdr:colOff>
      <xdr:row>151</xdr:row>
      <xdr:rowOff>104588</xdr:rowOff>
    </xdr:to>
    <xdr:sp macro="" textlink="">
      <xdr:nvSpPr>
        <xdr:cNvPr id="133" name="正方形/長方形 132">
          <a:extLst>
            <a:ext uri="{FF2B5EF4-FFF2-40B4-BE49-F238E27FC236}">
              <a16:creationId xmlns:a16="http://schemas.microsoft.com/office/drawing/2014/main" id="{8C999B80-46CD-4309-B936-00C198FF165E}"/>
            </a:ext>
          </a:extLst>
        </xdr:cNvPr>
        <xdr:cNvSpPr/>
      </xdr:nvSpPr>
      <xdr:spPr>
        <a:xfrm>
          <a:off x="11444941" y="37710408"/>
          <a:ext cx="2151530" cy="2028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21</xdr:col>
      <xdr:colOff>52294</xdr:colOff>
      <xdr:row>154</xdr:row>
      <xdr:rowOff>83525</xdr:rowOff>
    </xdr:from>
    <xdr:to>
      <xdr:col>23</xdr:col>
      <xdr:colOff>37355</xdr:colOff>
      <xdr:row>157</xdr:row>
      <xdr:rowOff>101323</xdr:rowOff>
    </xdr:to>
    <xdr:sp macro="" textlink="">
      <xdr:nvSpPr>
        <xdr:cNvPr id="134" name="矢印: 右 133">
          <a:extLst>
            <a:ext uri="{FF2B5EF4-FFF2-40B4-BE49-F238E27FC236}">
              <a16:creationId xmlns:a16="http://schemas.microsoft.com/office/drawing/2014/main" id="{1E66ACEF-ABA3-4873-99CC-150535AA4DD8}"/>
            </a:ext>
          </a:extLst>
        </xdr:cNvPr>
        <xdr:cNvSpPr/>
      </xdr:nvSpPr>
      <xdr:spPr>
        <a:xfrm>
          <a:off x="13641294" y="38512231"/>
          <a:ext cx="224120" cy="600504"/>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23</xdr:col>
      <xdr:colOff>104587</xdr:colOff>
      <xdr:row>150</xdr:row>
      <xdr:rowOff>142718</xdr:rowOff>
    </xdr:from>
    <xdr:to>
      <xdr:col>28</xdr:col>
      <xdr:colOff>22261</xdr:colOff>
      <xdr:row>151</xdr:row>
      <xdr:rowOff>112059</xdr:rowOff>
    </xdr:to>
    <xdr:sp macro="" textlink="">
      <xdr:nvSpPr>
        <xdr:cNvPr id="135" name="正方形/長方形 134">
          <a:extLst>
            <a:ext uri="{FF2B5EF4-FFF2-40B4-BE49-F238E27FC236}">
              <a16:creationId xmlns:a16="http://schemas.microsoft.com/office/drawing/2014/main" id="{D8B311BB-6291-4938-8F1C-96FB8FB7AB78}"/>
            </a:ext>
          </a:extLst>
        </xdr:cNvPr>
        <xdr:cNvSpPr/>
      </xdr:nvSpPr>
      <xdr:spPr>
        <a:xfrm>
          <a:off x="13932646" y="37719777"/>
          <a:ext cx="515321" cy="20092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14941</xdr:colOff>
      <xdr:row>150</xdr:row>
      <xdr:rowOff>148292</xdr:rowOff>
    </xdr:from>
    <xdr:to>
      <xdr:col>44</xdr:col>
      <xdr:colOff>119121</xdr:colOff>
      <xdr:row>151</xdr:row>
      <xdr:rowOff>112060</xdr:rowOff>
    </xdr:to>
    <xdr:sp macro="" textlink="">
      <xdr:nvSpPr>
        <xdr:cNvPr id="136" name="正方形/長方形 135">
          <a:extLst>
            <a:ext uri="{FF2B5EF4-FFF2-40B4-BE49-F238E27FC236}">
              <a16:creationId xmlns:a16="http://schemas.microsoft.com/office/drawing/2014/main" id="{ED2E6826-EAAB-4C18-8CB1-D3112E1DCB89}"/>
            </a:ext>
          </a:extLst>
        </xdr:cNvPr>
        <xdr:cNvSpPr/>
      </xdr:nvSpPr>
      <xdr:spPr>
        <a:xfrm>
          <a:off x="14560176" y="37725351"/>
          <a:ext cx="1897121" cy="19535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46</xdr:col>
      <xdr:colOff>9524</xdr:colOff>
      <xdr:row>150</xdr:row>
      <xdr:rowOff>144772</xdr:rowOff>
    </xdr:from>
    <xdr:to>
      <xdr:col>63</xdr:col>
      <xdr:colOff>97117</xdr:colOff>
      <xdr:row>151</xdr:row>
      <xdr:rowOff>104588</xdr:rowOff>
    </xdr:to>
    <xdr:sp macro="" textlink="">
      <xdr:nvSpPr>
        <xdr:cNvPr id="137" name="正方形/長方形 136">
          <a:extLst>
            <a:ext uri="{FF2B5EF4-FFF2-40B4-BE49-F238E27FC236}">
              <a16:creationId xmlns:a16="http://schemas.microsoft.com/office/drawing/2014/main" id="{73CD03DE-5F05-4CC1-BA79-D9206A034389}"/>
            </a:ext>
          </a:extLst>
        </xdr:cNvPr>
        <xdr:cNvSpPr/>
      </xdr:nvSpPr>
      <xdr:spPr>
        <a:xfrm>
          <a:off x="16586759" y="37721831"/>
          <a:ext cx="2119593" cy="19140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21</xdr:col>
      <xdr:colOff>52297</xdr:colOff>
      <xdr:row>163</xdr:row>
      <xdr:rowOff>91397</xdr:rowOff>
    </xdr:from>
    <xdr:to>
      <xdr:col>23</xdr:col>
      <xdr:colOff>44826</xdr:colOff>
      <xdr:row>166</xdr:row>
      <xdr:rowOff>109195</xdr:rowOff>
    </xdr:to>
    <xdr:sp macro="" textlink="">
      <xdr:nvSpPr>
        <xdr:cNvPr id="138" name="矢印: 右 137">
          <a:extLst>
            <a:ext uri="{FF2B5EF4-FFF2-40B4-BE49-F238E27FC236}">
              <a16:creationId xmlns:a16="http://schemas.microsoft.com/office/drawing/2014/main" id="{E458305A-7A00-47BB-99AC-D932ACD19D09}"/>
            </a:ext>
          </a:extLst>
        </xdr:cNvPr>
        <xdr:cNvSpPr/>
      </xdr:nvSpPr>
      <xdr:spPr>
        <a:xfrm>
          <a:off x="13641297" y="40395221"/>
          <a:ext cx="231588" cy="600503"/>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21</xdr:col>
      <xdr:colOff>52296</xdr:colOff>
      <xdr:row>172</xdr:row>
      <xdr:rowOff>91400</xdr:rowOff>
    </xdr:from>
    <xdr:to>
      <xdr:col>23</xdr:col>
      <xdr:colOff>52296</xdr:colOff>
      <xdr:row>175</xdr:row>
      <xdr:rowOff>109198</xdr:rowOff>
    </xdr:to>
    <xdr:sp macro="" textlink="">
      <xdr:nvSpPr>
        <xdr:cNvPr id="139" name="矢印: 右 138">
          <a:extLst>
            <a:ext uri="{FF2B5EF4-FFF2-40B4-BE49-F238E27FC236}">
              <a16:creationId xmlns:a16="http://schemas.microsoft.com/office/drawing/2014/main" id="{5AA90787-5B72-4E51-8529-5211F3EA190B}"/>
            </a:ext>
          </a:extLst>
        </xdr:cNvPr>
        <xdr:cNvSpPr/>
      </xdr:nvSpPr>
      <xdr:spPr>
        <a:xfrm>
          <a:off x="13641296" y="42270341"/>
          <a:ext cx="239059" cy="600504"/>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23</xdr:col>
      <xdr:colOff>98613</xdr:colOff>
      <xdr:row>152</xdr:row>
      <xdr:rowOff>0</xdr:rowOff>
    </xdr:from>
    <xdr:to>
      <xdr:col>28</xdr:col>
      <xdr:colOff>26024</xdr:colOff>
      <xdr:row>160</xdr:row>
      <xdr:rowOff>13044</xdr:rowOff>
    </xdr:to>
    <xdr:sp macro="" textlink="">
      <xdr:nvSpPr>
        <xdr:cNvPr id="140" name="四角形: 角を丸くする 139">
          <a:extLst>
            <a:ext uri="{FF2B5EF4-FFF2-40B4-BE49-F238E27FC236}">
              <a16:creationId xmlns:a16="http://schemas.microsoft.com/office/drawing/2014/main" id="{798A8DE8-3BC9-4D48-A774-AC85F0E2C5AF}"/>
            </a:ext>
          </a:extLst>
        </xdr:cNvPr>
        <xdr:cNvSpPr/>
      </xdr:nvSpPr>
      <xdr:spPr>
        <a:xfrm>
          <a:off x="13926672" y="38040235"/>
          <a:ext cx="525058" cy="1753691"/>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23</xdr:col>
      <xdr:colOff>104030</xdr:colOff>
      <xdr:row>161</xdr:row>
      <xdr:rowOff>1</xdr:rowOff>
    </xdr:from>
    <xdr:to>
      <xdr:col>28</xdr:col>
      <xdr:colOff>31441</xdr:colOff>
      <xdr:row>169</xdr:row>
      <xdr:rowOff>1</xdr:rowOff>
    </xdr:to>
    <xdr:sp macro="" textlink="">
      <xdr:nvSpPr>
        <xdr:cNvPr id="141" name="四角形: 角を丸くする 140">
          <a:extLst>
            <a:ext uri="{FF2B5EF4-FFF2-40B4-BE49-F238E27FC236}">
              <a16:creationId xmlns:a16="http://schemas.microsoft.com/office/drawing/2014/main" id="{895FA859-59CF-4D6F-81E2-1EEE25DE1240}"/>
            </a:ext>
          </a:extLst>
        </xdr:cNvPr>
        <xdr:cNvSpPr/>
      </xdr:nvSpPr>
      <xdr:spPr>
        <a:xfrm>
          <a:off x="13932089" y="39915354"/>
          <a:ext cx="525058" cy="1740647"/>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23</xdr:col>
      <xdr:colOff>108138</xdr:colOff>
      <xdr:row>170</xdr:row>
      <xdr:rowOff>1</xdr:rowOff>
    </xdr:from>
    <xdr:to>
      <xdr:col>28</xdr:col>
      <xdr:colOff>31815</xdr:colOff>
      <xdr:row>178</xdr:row>
      <xdr:rowOff>1</xdr:rowOff>
    </xdr:to>
    <xdr:sp macro="" textlink="">
      <xdr:nvSpPr>
        <xdr:cNvPr id="142" name="四角形: 角を丸くする 141">
          <a:extLst>
            <a:ext uri="{FF2B5EF4-FFF2-40B4-BE49-F238E27FC236}">
              <a16:creationId xmlns:a16="http://schemas.microsoft.com/office/drawing/2014/main" id="{63B8C908-3D51-4CF7-88F8-A5851F52D0E5}"/>
            </a:ext>
          </a:extLst>
        </xdr:cNvPr>
        <xdr:cNvSpPr/>
      </xdr:nvSpPr>
      <xdr:spPr>
        <a:xfrm>
          <a:off x="13936197" y="41790472"/>
          <a:ext cx="521324" cy="1740647"/>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12</xdr:col>
      <xdr:colOff>125649</xdr:colOff>
      <xdr:row>548</xdr:row>
      <xdr:rowOff>0</xdr:rowOff>
    </xdr:from>
    <xdr:to>
      <xdr:col>13</xdr:col>
      <xdr:colOff>1</xdr:colOff>
      <xdr:row>549</xdr:row>
      <xdr:rowOff>0</xdr:rowOff>
    </xdr:to>
    <xdr:cxnSp macro="">
      <xdr:nvCxnSpPr>
        <xdr:cNvPr id="146" name="直線矢印コネクタ 145">
          <a:extLst>
            <a:ext uri="{FF2B5EF4-FFF2-40B4-BE49-F238E27FC236}">
              <a16:creationId xmlns:a16="http://schemas.microsoft.com/office/drawing/2014/main" id="{741F502E-5570-4AA7-B098-1930EFFCD29C}"/>
            </a:ext>
          </a:extLst>
        </xdr:cNvPr>
        <xdr:cNvCxnSpPr/>
      </xdr:nvCxnSpPr>
      <xdr:spPr bwMode="auto">
        <a:xfrm>
          <a:off x="10085064" y="119424824"/>
          <a:ext cx="231"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548</xdr:row>
      <xdr:rowOff>0</xdr:rowOff>
    </xdr:from>
    <xdr:to>
      <xdr:col>25</xdr:col>
      <xdr:colOff>124028</xdr:colOff>
      <xdr:row>549</xdr:row>
      <xdr:rowOff>0</xdr:rowOff>
    </xdr:to>
    <xdr:cxnSp macro="">
      <xdr:nvCxnSpPr>
        <xdr:cNvPr id="147" name="直線矢印コネクタ 146">
          <a:extLst>
            <a:ext uri="{FF2B5EF4-FFF2-40B4-BE49-F238E27FC236}">
              <a16:creationId xmlns:a16="http://schemas.microsoft.com/office/drawing/2014/main" id="{357188F3-CCE4-448F-9AE1-DE86D758A818}"/>
            </a:ext>
          </a:extLst>
        </xdr:cNvPr>
        <xdr:cNvCxnSpPr/>
      </xdr:nvCxnSpPr>
      <xdr:spPr bwMode="auto">
        <a:xfrm>
          <a:off x="11637325" y="119424824"/>
          <a:ext cx="0"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548</xdr:row>
      <xdr:rowOff>0</xdr:rowOff>
    </xdr:from>
    <xdr:to>
      <xdr:col>39</xdr:col>
      <xdr:colOff>0</xdr:colOff>
      <xdr:row>549</xdr:row>
      <xdr:rowOff>0</xdr:rowOff>
    </xdr:to>
    <xdr:cxnSp macro="">
      <xdr:nvCxnSpPr>
        <xdr:cNvPr id="148" name="直線矢印コネクタ 147">
          <a:extLst>
            <a:ext uri="{FF2B5EF4-FFF2-40B4-BE49-F238E27FC236}">
              <a16:creationId xmlns:a16="http://schemas.microsoft.com/office/drawing/2014/main" id="{225ED320-0DAA-44E1-B50E-0652ED6BF381}"/>
            </a:ext>
          </a:extLst>
        </xdr:cNvPr>
        <xdr:cNvCxnSpPr/>
      </xdr:nvCxnSpPr>
      <xdr:spPr bwMode="auto">
        <a:xfrm>
          <a:off x="13193059" y="119424824"/>
          <a:ext cx="0"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548</xdr:row>
      <xdr:rowOff>0</xdr:rowOff>
    </xdr:from>
    <xdr:to>
      <xdr:col>51</xdr:col>
      <xdr:colOff>122207</xdr:colOff>
      <xdr:row>548</xdr:row>
      <xdr:rowOff>237226</xdr:rowOff>
    </xdr:to>
    <xdr:cxnSp macro="">
      <xdr:nvCxnSpPr>
        <xdr:cNvPr id="149" name="直線矢印コネクタ 148">
          <a:extLst>
            <a:ext uri="{FF2B5EF4-FFF2-40B4-BE49-F238E27FC236}">
              <a16:creationId xmlns:a16="http://schemas.microsoft.com/office/drawing/2014/main" id="{4C5164AD-E934-4088-A3A9-CA5C5ACD428D}"/>
            </a:ext>
          </a:extLst>
        </xdr:cNvPr>
        <xdr:cNvCxnSpPr/>
      </xdr:nvCxnSpPr>
      <xdr:spPr bwMode="auto">
        <a:xfrm>
          <a:off x="14749619" y="119424824"/>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552</xdr:row>
      <xdr:rowOff>0</xdr:rowOff>
    </xdr:from>
    <xdr:to>
      <xdr:col>13</xdr:col>
      <xdr:colOff>1</xdr:colOff>
      <xdr:row>553</xdr:row>
      <xdr:rowOff>0</xdr:rowOff>
    </xdr:to>
    <xdr:cxnSp macro="">
      <xdr:nvCxnSpPr>
        <xdr:cNvPr id="150" name="直線矢印コネクタ 149">
          <a:extLst>
            <a:ext uri="{FF2B5EF4-FFF2-40B4-BE49-F238E27FC236}">
              <a16:creationId xmlns:a16="http://schemas.microsoft.com/office/drawing/2014/main" id="{DC486076-B418-4110-B2F5-ADD6F06F42D8}"/>
            </a:ext>
          </a:extLst>
        </xdr:cNvPr>
        <xdr:cNvCxnSpPr/>
      </xdr:nvCxnSpPr>
      <xdr:spPr bwMode="auto">
        <a:xfrm>
          <a:off x="10085064" y="120351176"/>
          <a:ext cx="23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552</xdr:row>
      <xdr:rowOff>0</xdr:rowOff>
    </xdr:from>
    <xdr:to>
      <xdr:col>26</xdr:col>
      <xdr:colOff>1</xdr:colOff>
      <xdr:row>553</xdr:row>
      <xdr:rowOff>0</xdr:rowOff>
    </xdr:to>
    <xdr:cxnSp macro="">
      <xdr:nvCxnSpPr>
        <xdr:cNvPr id="151" name="直線矢印コネクタ 150">
          <a:extLst>
            <a:ext uri="{FF2B5EF4-FFF2-40B4-BE49-F238E27FC236}">
              <a16:creationId xmlns:a16="http://schemas.microsoft.com/office/drawing/2014/main" id="{16AA8428-1605-45EE-9ED5-3438588EC79E}"/>
            </a:ext>
          </a:extLst>
        </xdr:cNvPr>
        <xdr:cNvCxnSpPr/>
      </xdr:nvCxnSpPr>
      <xdr:spPr bwMode="auto">
        <a:xfrm>
          <a:off x="11639176"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552</xdr:row>
      <xdr:rowOff>0</xdr:rowOff>
    </xdr:from>
    <xdr:to>
      <xdr:col>39</xdr:col>
      <xdr:colOff>1</xdr:colOff>
      <xdr:row>553</xdr:row>
      <xdr:rowOff>0</xdr:rowOff>
    </xdr:to>
    <xdr:cxnSp macro="">
      <xdr:nvCxnSpPr>
        <xdr:cNvPr id="152" name="直線矢印コネクタ 151">
          <a:extLst>
            <a:ext uri="{FF2B5EF4-FFF2-40B4-BE49-F238E27FC236}">
              <a16:creationId xmlns:a16="http://schemas.microsoft.com/office/drawing/2014/main" id="{D12B1D99-86C6-41D5-9F58-B9106CE1F91E}"/>
            </a:ext>
          </a:extLst>
        </xdr:cNvPr>
        <xdr:cNvCxnSpPr/>
      </xdr:nvCxnSpPr>
      <xdr:spPr bwMode="auto">
        <a:xfrm>
          <a:off x="13193059"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552</xdr:row>
      <xdr:rowOff>0</xdr:rowOff>
    </xdr:from>
    <xdr:to>
      <xdr:col>52</xdr:col>
      <xdr:colOff>1</xdr:colOff>
      <xdr:row>553</xdr:row>
      <xdr:rowOff>0</xdr:rowOff>
    </xdr:to>
    <xdr:cxnSp macro="">
      <xdr:nvCxnSpPr>
        <xdr:cNvPr id="153" name="直線矢印コネクタ 152">
          <a:extLst>
            <a:ext uri="{FF2B5EF4-FFF2-40B4-BE49-F238E27FC236}">
              <a16:creationId xmlns:a16="http://schemas.microsoft.com/office/drawing/2014/main" id="{CB8DA09A-BC9D-4FC7-AB40-938728B2B6B6}"/>
            </a:ext>
          </a:extLst>
        </xdr:cNvPr>
        <xdr:cNvCxnSpPr/>
      </xdr:nvCxnSpPr>
      <xdr:spPr bwMode="auto">
        <a:xfrm>
          <a:off x="14746941"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556</xdr:row>
      <xdr:rowOff>0</xdr:rowOff>
    </xdr:from>
    <xdr:to>
      <xdr:col>13</xdr:col>
      <xdr:colOff>1</xdr:colOff>
      <xdr:row>557</xdr:row>
      <xdr:rowOff>0</xdr:rowOff>
    </xdr:to>
    <xdr:cxnSp macro="">
      <xdr:nvCxnSpPr>
        <xdr:cNvPr id="154" name="直線矢印コネクタ 153">
          <a:extLst>
            <a:ext uri="{FF2B5EF4-FFF2-40B4-BE49-F238E27FC236}">
              <a16:creationId xmlns:a16="http://schemas.microsoft.com/office/drawing/2014/main" id="{DC25C1DE-CA32-4322-9581-8406FF6EAD7B}"/>
            </a:ext>
          </a:extLst>
        </xdr:cNvPr>
        <xdr:cNvCxnSpPr/>
      </xdr:nvCxnSpPr>
      <xdr:spPr bwMode="auto">
        <a:xfrm>
          <a:off x="10085064" y="121277529"/>
          <a:ext cx="23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556</xdr:row>
      <xdr:rowOff>0</xdr:rowOff>
    </xdr:from>
    <xdr:to>
      <xdr:col>26</xdr:col>
      <xdr:colOff>1</xdr:colOff>
      <xdr:row>557</xdr:row>
      <xdr:rowOff>0</xdr:rowOff>
    </xdr:to>
    <xdr:cxnSp macro="">
      <xdr:nvCxnSpPr>
        <xdr:cNvPr id="155" name="直線矢印コネクタ 154">
          <a:extLst>
            <a:ext uri="{FF2B5EF4-FFF2-40B4-BE49-F238E27FC236}">
              <a16:creationId xmlns:a16="http://schemas.microsoft.com/office/drawing/2014/main" id="{81C325A7-4201-4CB9-8C01-7ADF9806E0D8}"/>
            </a:ext>
          </a:extLst>
        </xdr:cNvPr>
        <xdr:cNvCxnSpPr/>
      </xdr:nvCxnSpPr>
      <xdr:spPr bwMode="auto">
        <a:xfrm>
          <a:off x="11639176"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556</xdr:row>
      <xdr:rowOff>0</xdr:rowOff>
    </xdr:from>
    <xdr:to>
      <xdr:col>39</xdr:col>
      <xdr:colOff>1</xdr:colOff>
      <xdr:row>557</xdr:row>
      <xdr:rowOff>0</xdr:rowOff>
    </xdr:to>
    <xdr:cxnSp macro="">
      <xdr:nvCxnSpPr>
        <xdr:cNvPr id="156" name="直線矢印コネクタ 155">
          <a:extLst>
            <a:ext uri="{FF2B5EF4-FFF2-40B4-BE49-F238E27FC236}">
              <a16:creationId xmlns:a16="http://schemas.microsoft.com/office/drawing/2014/main" id="{C10AC304-8C25-4D6F-A32B-C3D1EF4A8EFB}"/>
            </a:ext>
          </a:extLst>
        </xdr:cNvPr>
        <xdr:cNvCxnSpPr/>
      </xdr:nvCxnSpPr>
      <xdr:spPr bwMode="auto">
        <a:xfrm>
          <a:off x="13193059"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556</xdr:row>
      <xdr:rowOff>0</xdr:rowOff>
    </xdr:from>
    <xdr:to>
      <xdr:col>52</xdr:col>
      <xdr:colOff>1</xdr:colOff>
      <xdr:row>557</xdr:row>
      <xdr:rowOff>0</xdr:rowOff>
    </xdr:to>
    <xdr:cxnSp macro="">
      <xdr:nvCxnSpPr>
        <xdr:cNvPr id="157" name="直線矢印コネクタ 156">
          <a:extLst>
            <a:ext uri="{FF2B5EF4-FFF2-40B4-BE49-F238E27FC236}">
              <a16:creationId xmlns:a16="http://schemas.microsoft.com/office/drawing/2014/main" id="{5161AF5E-FD8E-49FA-BA1F-D32091903A13}"/>
            </a:ext>
          </a:extLst>
        </xdr:cNvPr>
        <xdr:cNvCxnSpPr/>
      </xdr:nvCxnSpPr>
      <xdr:spPr bwMode="auto">
        <a:xfrm>
          <a:off x="14746941"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548</xdr:row>
      <xdr:rowOff>0</xdr:rowOff>
    </xdr:from>
    <xdr:to>
      <xdr:col>13</xdr:col>
      <xdr:colOff>1</xdr:colOff>
      <xdr:row>549</xdr:row>
      <xdr:rowOff>0</xdr:rowOff>
    </xdr:to>
    <xdr:cxnSp macro="">
      <xdr:nvCxnSpPr>
        <xdr:cNvPr id="144" name="直線矢印コネクタ 143">
          <a:extLst>
            <a:ext uri="{FF2B5EF4-FFF2-40B4-BE49-F238E27FC236}">
              <a16:creationId xmlns:a16="http://schemas.microsoft.com/office/drawing/2014/main" id="{B3D637B4-312D-4906-AA5F-3B40B09C992B}"/>
            </a:ext>
          </a:extLst>
        </xdr:cNvPr>
        <xdr:cNvCxnSpPr/>
      </xdr:nvCxnSpPr>
      <xdr:spPr bwMode="auto">
        <a:xfrm>
          <a:off x="10422174"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548</xdr:row>
      <xdr:rowOff>0</xdr:rowOff>
    </xdr:from>
    <xdr:to>
      <xdr:col>25</xdr:col>
      <xdr:colOff>124028</xdr:colOff>
      <xdr:row>549</xdr:row>
      <xdr:rowOff>0</xdr:rowOff>
    </xdr:to>
    <xdr:cxnSp macro="">
      <xdr:nvCxnSpPr>
        <xdr:cNvPr id="145" name="直線矢印コネクタ 144">
          <a:extLst>
            <a:ext uri="{FF2B5EF4-FFF2-40B4-BE49-F238E27FC236}">
              <a16:creationId xmlns:a16="http://schemas.microsoft.com/office/drawing/2014/main" id="{588908B8-0B92-4E6A-BF97-3B7CB66B7FF9}"/>
            </a:ext>
          </a:extLst>
        </xdr:cNvPr>
        <xdr:cNvCxnSpPr/>
      </xdr:nvCxnSpPr>
      <xdr:spPr bwMode="auto">
        <a:xfrm>
          <a:off x="12030278"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548</xdr:row>
      <xdr:rowOff>0</xdr:rowOff>
    </xdr:from>
    <xdr:to>
      <xdr:col>39</xdr:col>
      <xdr:colOff>0</xdr:colOff>
      <xdr:row>549</xdr:row>
      <xdr:rowOff>0</xdr:rowOff>
    </xdr:to>
    <xdr:cxnSp macro="">
      <xdr:nvCxnSpPr>
        <xdr:cNvPr id="158" name="直線矢印コネクタ 157">
          <a:extLst>
            <a:ext uri="{FF2B5EF4-FFF2-40B4-BE49-F238E27FC236}">
              <a16:creationId xmlns:a16="http://schemas.microsoft.com/office/drawing/2014/main" id="{11E4029C-051D-42B4-8DB3-9F374CC87C1E}"/>
            </a:ext>
          </a:extLst>
        </xdr:cNvPr>
        <xdr:cNvCxnSpPr/>
      </xdr:nvCxnSpPr>
      <xdr:spPr bwMode="auto">
        <a:xfrm>
          <a:off x="13639800"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548</xdr:row>
      <xdr:rowOff>0</xdr:rowOff>
    </xdr:from>
    <xdr:to>
      <xdr:col>51</xdr:col>
      <xdr:colOff>122207</xdr:colOff>
      <xdr:row>548</xdr:row>
      <xdr:rowOff>237226</xdr:rowOff>
    </xdr:to>
    <xdr:cxnSp macro="">
      <xdr:nvCxnSpPr>
        <xdr:cNvPr id="159" name="直線矢印コネクタ 158">
          <a:extLst>
            <a:ext uri="{FF2B5EF4-FFF2-40B4-BE49-F238E27FC236}">
              <a16:creationId xmlns:a16="http://schemas.microsoft.com/office/drawing/2014/main" id="{2D1985AF-3D7E-4B77-8C8B-EEF4AE55DDF4}"/>
            </a:ext>
          </a:extLst>
        </xdr:cNvPr>
        <xdr:cNvCxnSpPr/>
      </xdr:nvCxnSpPr>
      <xdr:spPr bwMode="auto">
        <a:xfrm>
          <a:off x="15247907" y="120948450"/>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552</xdr:row>
      <xdr:rowOff>0</xdr:rowOff>
    </xdr:from>
    <xdr:to>
      <xdr:col>13</xdr:col>
      <xdr:colOff>1</xdr:colOff>
      <xdr:row>553</xdr:row>
      <xdr:rowOff>0</xdr:rowOff>
    </xdr:to>
    <xdr:cxnSp macro="">
      <xdr:nvCxnSpPr>
        <xdr:cNvPr id="160" name="直線矢印コネクタ 159">
          <a:extLst>
            <a:ext uri="{FF2B5EF4-FFF2-40B4-BE49-F238E27FC236}">
              <a16:creationId xmlns:a16="http://schemas.microsoft.com/office/drawing/2014/main" id="{0AA109FB-000A-45AF-95A2-F854A023B6AF}"/>
            </a:ext>
          </a:extLst>
        </xdr:cNvPr>
        <xdr:cNvCxnSpPr/>
      </xdr:nvCxnSpPr>
      <xdr:spPr bwMode="auto">
        <a:xfrm>
          <a:off x="10422174" y="1219009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552</xdr:row>
      <xdr:rowOff>0</xdr:rowOff>
    </xdr:from>
    <xdr:to>
      <xdr:col>26</xdr:col>
      <xdr:colOff>1</xdr:colOff>
      <xdr:row>553</xdr:row>
      <xdr:rowOff>0</xdr:rowOff>
    </xdr:to>
    <xdr:cxnSp macro="">
      <xdr:nvCxnSpPr>
        <xdr:cNvPr id="161" name="直線矢印コネクタ 160">
          <a:extLst>
            <a:ext uri="{FF2B5EF4-FFF2-40B4-BE49-F238E27FC236}">
              <a16:creationId xmlns:a16="http://schemas.microsoft.com/office/drawing/2014/main" id="{EAB3951E-AC81-463F-BC06-0B1B51470E79}"/>
            </a:ext>
          </a:extLst>
        </xdr:cNvPr>
        <xdr:cNvCxnSpPr/>
      </xdr:nvCxnSpPr>
      <xdr:spPr bwMode="auto">
        <a:xfrm>
          <a:off x="12030075"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552</xdr:row>
      <xdr:rowOff>0</xdr:rowOff>
    </xdr:from>
    <xdr:to>
      <xdr:col>39</xdr:col>
      <xdr:colOff>1</xdr:colOff>
      <xdr:row>553</xdr:row>
      <xdr:rowOff>0</xdr:rowOff>
    </xdr:to>
    <xdr:cxnSp macro="">
      <xdr:nvCxnSpPr>
        <xdr:cNvPr id="162" name="直線矢印コネクタ 161">
          <a:extLst>
            <a:ext uri="{FF2B5EF4-FFF2-40B4-BE49-F238E27FC236}">
              <a16:creationId xmlns:a16="http://schemas.microsoft.com/office/drawing/2014/main" id="{D95F637A-E383-4D10-A3FB-D9CCB9596AFC}"/>
            </a:ext>
          </a:extLst>
        </xdr:cNvPr>
        <xdr:cNvCxnSpPr/>
      </xdr:nvCxnSpPr>
      <xdr:spPr bwMode="auto">
        <a:xfrm>
          <a:off x="13639800"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552</xdr:row>
      <xdr:rowOff>0</xdr:rowOff>
    </xdr:from>
    <xdr:to>
      <xdr:col>52</xdr:col>
      <xdr:colOff>1</xdr:colOff>
      <xdr:row>553</xdr:row>
      <xdr:rowOff>0</xdr:rowOff>
    </xdr:to>
    <xdr:cxnSp macro="">
      <xdr:nvCxnSpPr>
        <xdr:cNvPr id="163" name="直線矢印コネクタ 162">
          <a:extLst>
            <a:ext uri="{FF2B5EF4-FFF2-40B4-BE49-F238E27FC236}">
              <a16:creationId xmlns:a16="http://schemas.microsoft.com/office/drawing/2014/main" id="{914AC5DC-B729-4C35-9056-8FFD403C2D1B}"/>
            </a:ext>
          </a:extLst>
        </xdr:cNvPr>
        <xdr:cNvCxnSpPr/>
      </xdr:nvCxnSpPr>
      <xdr:spPr bwMode="auto">
        <a:xfrm>
          <a:off x="15249525"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556</xdr:row>
      <xdr:rowOff>0</xdr:rowOff>
    </xdr:from>
    <xdr:to>
      <xdr:col>13</xdr:col>
      <xdr:colOff>1</xdr:colOff>
      <xdr:row>557</xdr:row>
      <xdr:rowOff>0</xdr:rowOff>
    </xdr:to>
    <xdr:cxnSp macro="">
      <xdr:nvCxnSpPr>
        <xdr:cNvPr id="164" name="直線矢印コネクタ 163">
          <a:extLst>
            <a:ext uri="{FF2B5EF4-FFF2-40B4-BE49-F238E27FC236}">
              <a16:creationId xmlns:a16="http://schemas.microsoft.com/office/drawing/2014/main" id="{39F46DAB-AACC-454A-A48F-81D1D7CE76A8}"/>
            </a:ext>
          </a:extLst>
        </xdr:cNvPr>
        <xdr:cNvCxnSpPr/>
      </xdr:nvCxnSpPr>
      <xdr:spPr bwMode="auto">
        <a:xfrm>
          <a:off x="10422174" y="122853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556</xdr:row>
      <xdr:rowOff>0</xdr:rowOff>
    </xdr:from>
    <xdr:to>
      <xdr:col>26</xdr:col>
      <xdr:colOff>1</xdr:colOff>
      <xdr:row>557</xdr:row>
      <xdr:rowOff>0</xdr:rowOff>
    </xdr:to>
    <xdr:cxnSp macro="">
      <xdr:nvCxnSpPr>
        <xdr:cNvPr id="165" name="直線矢印コネクタ 164">
          <a:extLst>
            <a:ext uri="{FF2B5EF4-FFF2-40B4-BE49-F238E27FC236}">
              <a16:creationId xmlns:a16="http://schemas.microsoft.com/office/drawing/2014/main" id="{E09F3719-E0EB-4C73-A779-5F540DF49454}"/>
            </a:ext>
          </a:extLst>
        </xdr:cNvPr>
        <xdr:cNvCxnSpPr/>
      </xdr:nvCxnSpPr>
      <xdr:spPr bwMode="auto">
        <a:xfrm>
          <a:off x="12030075"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556</xdr:row>
      <xdr:rowOff>0</xdr:rowOff>
    </xdr:from>
    <xdr:to>
      <xdr:col>39</xdr:col>
      <xdr:colOff>1</xdr:colOff>
      <xdr:row>557</xdr:row>
      <xdr:rowOff>0</xdr:rowOff>
    </xdr:to>
    <xdr:cxnSp macro="">
      <xdr:nvCxnSpPr>
        <xdr:cNvPr id="166" name="直線矢印コネクタ 165">
          <a:extLst>
            <a:ext uri="{FF2B5EF4-FFF2-40B4-BE49-F238E27FC236}">
              <a16:creationId xmlns:a16="http://schemas.microsoft.com/office/drawing/2014/main" id="{BD913906-9B06-4EFA-B6AE-28FCDDBDC484}"/>
            </a:ext>
          </a:extLst>
        </xdr:cNvPr>
        <xdr:cNvCxnSpPr/>
      </xdr:nvCxnSpPr>
      <xdr:spPr bwMode="auto">
        <a:xfrm>
          <a:off x="13639800"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556</xdr:row>
      <xdr:rowOff>0</xdr:rowOff>
    </xdr:from>
    <xdr:to>
      <xdr:col>52</xdr:col>
      <xdr:colOff>1</xdr:colOff>
      <xdr:row>557</xdr:row>
      <xdr:rowOff>0</xdr:rowOff>
    </xdr:to>
    <xdr:cxnSp macro="">
      <xdr:nvCxnSpPr>
        <xdr:cNvPr id="167" name="直線矢印コネクタ 166">
          <a:extLst>
            <a:ext uri="{FF2B5EF4-FFF2-40B4-BE49-F238E27FC236}">
              <a16:creationId xmlns:a16="http://schemas.microsoft.com/office/drawing/2014/main" id="{06874568-3008-4635-B2DC-C7799384715B}"/>
            </a:ext>
          </a:extLst>
        </xdr:cNvPr>
        <xdr:cNvCxnSpPr/>
      </xdr:nvCxnSpPr>
      <xdr:spPr bwMode="auto">
        <a:xfrm>
          <a:off x="15249525"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w="19050">
          <a:solidFill>
            <a:schemeClr val="tx1"/>
          </a:solidFill>
        </a:ln>
      </a:spPr>
      <a:bodyPr rot="0" spcFirstLastPara="0" vert="eaVert" wrap="square" lIns="91440" tIns="45720" rIns="91440" bIns="45720" numCol="1" spcCol="0" rtlCol="0" fromWordArt="0" anchor="ctr" anchorCtr="0" forceAA="0" compatLnSpc="1">
        <a:prstTxWarp prst="textNoShape">
          <a:avLst/>
        </a:prstTxWarp>
        <a:noAutofit/>
      </a:bodyPr>
      <a:lstStyle>
        <a:defPPr algn="ctr">
          <a:defRPr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6"/>
  <sheetViews>
    <sheetView view="pageBreakPreview" topLeftCell="A7" zoomScale="130" zoomScaleNormal="100" zoomScaleSheetLayoutView="130" workbookViewId="0">
      <selection activeCell="L23" sqref="L23"/>
    </sheetView>
  </sheetViews>
  <sheetFormatPr defaultColWidth="9" defaultRowHeight="19.5" customHeight="1" x14ac:dyDescent="0.55000000000000004"/>
  <cols>
    <col min="1" max="55" width="1.58203125" style="162" customWidth="1"/>
    <col min="56" max="16384" width="9" style="162"/>
  </cols>
  <sheetData>
    <row r="1" spans="1:65" ht="19.5" customHeight="1" x14ac:dyDescent="0.55000000000000004">
      <c r="A1" s="163" t="s">
        <v>191</v>
      </c>
    </row>
    <row r="2" spans="1:65" ht="19.5" customHeight="1" thickBot="1" x14ac:dyDescent="0.6"/>
    <row r="3" spans="1:65" ht="19.5" customHeight="1" x14ac:dyDescent="0.55000000000000004">
      <c r="A3" s="313" t="s">
        <v>192</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5"/>
    </row>
    <row r="4" spans="1:65" ht="19.5" customHeight="1" thickBot="1" x14ac:dyDescent="0.6">
      <c r="A4" s="316"/>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8"/>
    </row>
    <row r="5" spans="1:65" ht="19.5" customHeight="1" x14ac:dyDescent="0.55000000000000004">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row>
    <row r="6" spans="1:65" ht="19.5" customHeight="1" x14ac:dyDescent="0.55000000000000004">
      <c r="B6" s="319" t="s">
        <v>164</v>
      </c>
      <c r="C6" s="319"/>
      <c r="D6" s="319"/>
      <c r="E6" s="319"/>
      <c r="F6" s="319"/>
      <c r="G6" s="319"/>
      <c r="H6" s="319"/>
      <c r="I6" s="319"/>
      <c r="J6" s="319"/>
      <c r="K6" s="319"/>
      <c r="L6" s="319"/>
      <c r="M6" s="319"/>
      <c r="N6" s="319"/>
      <c r="O6" s="319"/>
      <c r="P6" s="319"/>
      <c r="Q6" s="319"/>
      <c r="R6" s="319"/>
      <c r="S6" s="319"/>
      <c r="T6" s="319" t="s">
        <v>165</v>
      </c>
      <c r="U6" s="319"/>
      <c r="V6" s="319"/>
      <c r="W6" s="319"/>
      <c r="X6" s="319"/>
      <c r="Y6" s="319"/>
      <c r="Z6" s="319"/>
      <c r="AA6" s="319"/>
      <c r="AB6" s="319"/>
      <c r="AC6" s="319"/>
      <c r="AD6" s="319"/>
      <c r="AE6" s="319"/>
      <c r="AF6" s="319"/>
      <c r="AG6" s="319"/>
      <c r="AH6" s="319"/>
      <c r="AI6" s="319"/>
      <c r="AJ6" s="319"/>
      <c r="AK6" s="319"/>
      <c r="AL6" s="319"/>
      <c r="AM6" s="319" t="s">
        <v>166</v>
      </c>
      <c r="AN6" s="319"/>
      <c r="AO6" s="319"/>
      <c r="AP6" s="319"/>
      <c r="AQ6" s="319"/>
      <c r="AR6" s="319"/>
      <c r="AS6" s="319"/>
      <c r="AT6" s="319"/>
      <c r="AU6" s="319"/>
      <c r="AV6" s="319"/>
      <c r="AW6" s="319"/>
      <c r="AX6" s="319"/>
      <c r="AY6" s="319"/>
      <c r="AZ6" s="319"/>
      <c r="BA6" s="319"/>
      <c r="BB6" s="319"/>
      <c r="BC6" s="319"/>
    </row>
    <row r="7" spans="1:65" ht="19.5" customHeight="1" x14ac:dyDescent="0.55000000000000004">
      <c r="A7" s="170" t="s">
        <v>167</v>
      </c>
      <c r="B7" s="170"/>
      <c r="C7" s="170"/>
      <c r="D7" s="170"/>
      <c r="E7" s="170"/>
      <c r="F7" s="170"/>
      <c r="G7" s="164"/>
      <c r="H7" s="164"/>
      <c r="I7" s="164"/>
      <c r="J7" s="164"/>
      <c r="K7" s="164"/>
      <c r="L7" s="164"/>
      <c r="M7" s="164"/>
      <c r="N7" s="164"/>
      <c r="O7" s="164"/>
      <c r="P7" s="164"/>
      <c r="Q7" s="164"/>
      <c r="R7" s="164"/>
      <c r="S7" s="164"/>
      <c r="T7" s="170"/>
      <c r="U7" s="170"/>
      <c r="V7" s="170"/>
      <c r="W7" s="170"/>
      <c r="X7" s="170"/>
      <c r="Y7" s="170"/>
      <c r="Z7" s="170"/>
      <c r="AA7" s="170"/>
      <c r="AB7" s="164"/>
      <c r="AC7" s="164"/>
      <c r="AD7" s="164"/>
      <c r="AE7" s="164"/>
      <c r="AF7" s="164"/>
      <c r="AG7" s="164"/>
      <c r="AH7" s="164"/>
      <c r="AI7" s="164"/>
      <c r="AJ7" s="164"/>
      <c r="AK7" s="164"/>
      <c r="AL7" s="170"/>
      <c r="AM7" s="170"/>
      <c r="AN7" s="170"/>
      <c r="AO7" s="170"/>
      <c r="AP7" s="170"/>
      <c r="AQ7" s="170"/>
      <c r="AR7" s="170"/>
      <c r="AS7" s="170"/>
      <c r="AT7" s="170"/>
      <c r="AU7" s="170"/>
      <c r="AV7" s="164"/>
      <c r="AW7" s="164"/>
      <c r="AX7" s="164"/>
      <c r="AY7" s="164"/>
      <c r="AZ7" s="164"/>
      <c r="BA7" s="164"/>
      <c r="BB7" s="164"/>
      <c r="BC7" s="164"/>
    </row>
    <row r="8" spans="1:65" ht="5.15" customHeight="1" thickBot="1" x14ac:dyDescent="0.6">
      <c r="A8" s="166"/>
      <c r="B8" s="166"/>
      <c r="C8" s="166"/>
      <c r="D8" s="166"/>
      <c r="E8" s="166"/>
      <c r="F8" s="166"/>
      <c r="T8" s="166"/>
      <c r="U8" s="166"/>
      <c r="V8" s="166"/>
      <c r="W8" s="166"/>
      <c r="X8" s="166"/>
      <c r="Y8" s="166"/>
      <c r="Z8" s="166"/>
      <c r="AA8" s="166"/>
      <c r="AM8" s="166"/>
      <c r="AN8" s="166"/>
    </row>
    <row r="9" spans="1:65" ht="19.5" customHeight="1" thickBot="1" x14ac:dyDescent="0.6">
      <c r="B9" s="162" t="s">
        <v>168</v>
      </c>
      <c r="T9" s="320" t="s">
        <v>173</v>
      </c>
      <c r="U9" s="321"/>
      <c r="V9" s="322"/>
      <c r="W9" s="169"/>
      <c r="X9" s="169"/>
      <c r="Y9" s="162" t="s">
        <v>174</v>
      </c>
      <c r="AM9" s="171" t="s">
        <v>175</v>
      </c>
      <c r="AN9" s="171"/>
      <c r="AO9" s="171"/>
      <c r="AP9" s="171"/>
      <c r="AQ9" s="171"/>
      <c r="AR9" s="171"/>
      <c r="AS9" s="171"/>
      <c r="AT9" s="171"/>
      <c r="AU9" s="171"/>
      <c r="AV9" s="171"/>
      <c r="AW9" s="171"/>
      <c r="AX9" s="171"/>
      <c r="AY9" s="171"/>
      <c r="AZ9" s="171"/>
      <c r="BA9" s="171"/>
      <c r="BB9" s="171"/>
      <c r="BC9" s="171"/>
      <c r="BK9" s="180"/>
      <c r="BL9" s="180"/>
      <c r="BM9" s="180"/>
    </row>
    <row r="10" spans="1:65" ht="5.15" customHeight="1" thickBot="1" x14ac:dyDescent="0.6">
      <c r="A10" s="166"/>
      <c r="B10" s="166"/>
      <c r="C10" s="166"/>
      <c r="D10" s="166"/>
      <c r="E10" s="166"/>
      <c r="F10" s="166"/>
      <c r="T10" s="166"/>
      <c r="U10" s="166"/>
      <c r="V10" s="166"/>
      <c r="W10" s="166"/>
      <c r="X10" s="166"/>
      <c r="Y10" s="166"/>
      <c r="Z10" s="166"/>
      <c r="AA10" s="166"/>
      <c r="AM10" s="190"/>
      <c r="AN10" s="190"/>
      <c r="AO10" s="171"/>
      <c r="AP10" s="171"/>
      <c r="AQ10" s="171"/>
      <c r="AR10" s="171"/>
      <c r="AS10" s="171"/>
      <c r="AT10" s="171"/>
      <c r="AU10" s="171"/>
      <c r="AV10" s="171"/>
      <c r="AW10" s="171"/>
      <c r="AX10" s="171"/>
      <c r="AY10" s="171"/>
      <c r="AZ10" s="171"/>
      <c r="BA10" s="171"/>
      <c r="BB10" s="171"/>
      <c r="BC10" s="171"/>
    </row>
    <row r="11" spans="1:65" ht="19.5" customHeight="1" thickBot="1" x14ac:dyDescent="0.6">
      <c r="B11" s="162" t="s">
        <v>169</v>
      </c>
      <c r="T11" s="320" t="s">
        <v>185</v>
      </c>
      <c r="U11" s="321"/>
      <c r="V11" s="322"/>
      <c r="W11" s="167"/>
      <c r="X11" s="167"/>
      <c r="Y11" s="162" t="s">
        <v>174</v>
      </c>
      <c r="Z11" s="167"/>
      <c r="AM11" s="171" t="s">
        <v>175</v>
      </c>
      <c r="AN11" s="171"/>
      <c r="AO11" s="171"/>
      <c r="AP11" s="171"/>
      <c r="AQ11" s="171"/>
      <c r="AR11" s="171"/>
      <c r="AS11" s="171"/>
      <c r="AT11" s="171"/>
      <c r="AU11" s="171"/>
      <c r="AV11" s="171"/>
      <c r="AW11" s="171"/>
      <c r="AX11" s="171"/>
      <c r="AY11" s="171"/>
      <c r="AZ11" s="171"/>
      <c r="BA11" s="171"/>
      <c r="BB11" s="171"/>
      <c r="BC11" s="171"/>
      <c r="BK11" s="180"/>
      <c r="BL11" s="180"/>
      <c r="BM11" s="180"/>
    </row>
    <row r="12" spans="1:65" ht="5.15" customHeight="1" thickBot="1" x14ac:dyDescent="0.6">
      <c r="A12" s="166"/>
      <c r="B12" s="166"/>
      <c r="C12" s="166"/>
      <c r="D12" s="166"/>
      <c r="E12" s="166"/>
      <c r="F12" s="166"/>
      <c r="T12" s="168"/>
      <c r="U12" s="168"/>
      <c r="V12" s="168"/>
      <c r="W12" s="168"/>
      <c r="X12" s="168"/>
      <c r="Y12" s="168"/>
      <c r="Z12" s="168"/>
      <c r="AA12" s="166"/>
      <c r="AM12" s="190"/>
      <c r="AN12" s="190"/>
      <c r="AO12" s="171"/>
      <c r="AP12" s="171"/>
      <c r="AQ12" s="171"/>
      <c r="AR12" s="171"/>
      <c r="AS12" s="171"/>
      <c r="AT12" s="171"/>
      <c r="AU12" s="171"/>
      <c r="AV12" s="171"/>
      <c r="AW12" s="171"/>
      <c r="AX12" s="171"/>
      <c r="AY12" s="171"/>
      <c r="AZ12" s="171"/>
      <c r="BA12" s="171"/>
      <c r="BB12" s="171"/>
      <c r="BC12" s="171"/>
    </row>
    <row r="13" spans="1:65" ht="19.5" customHeight="1" thickBot="1" x14ac:dyDescent="0.6">
      <c r="B13" s="162" t="s">
        <v>170</v>
      </c>
      <c r="T13" s="320" t="s">
        <v>185</v>
      </c>
      <c r="U13" s="321"/>
      <c r="V13" s="322"/>
      <c r="W13" s="167"/>
      <c r="X13" s="167"/>
      <c r="Y13" s="162" t="s">
        <v>174</v>
      </c>
      <c r="Z13" s="167"/>
      <c r="AM13" s="171" t="s">
        <v>175</v>
      </c>
      <c r="AN13" s="171"/>
      <c r="AO13" s="171"/>
      <c r="AP13" s="171"/>
      <c r="AQ13" s="171"/>
      <c r="AR13" s="171"/>
      <c r="AS13" s="171"/>
      <c r="AT13" s="171"/>
      <c r="AU13" s="171"/>
      <c r="AV13" s="171"/>
      <c r="AW13" s="171"/>
      <c r="AX13" s="171"/>
      <c r="AY13" s="171"/>
      <c r="AZ13" s="171"/>
      <c r="BA13" s="171"/>
      <c r="BB13" s="171"/>
      <c r="BC13" s="171"/>
    </row>
    <row r="14" spans="1:65" ht="5.15" customHeight="1" thickBot="1" x14ac:dyDescent="0.6">
      <c r="A14" s="166"/>
      <c r="B14" s="166"/>
      <c r="C14" s="166"/>
      <c r="D14" s="166"/>
      <c r="E14" s="166"/>
      <c r="F14" s="166"/>
      <c r="T14" s="168"/>
      <c r="U14" s="168"/>
      <c r="V14" s="168"/>
      <c r="W14" s="168"/>
      <c r="X14" s="168"/>
      <c r="Y14" s="168"/>
      <c r="Z14" s="168"/>
      <c r="AA14" s="166"/>
      <c r="AM14" s="190"/>
      <c r="AN14" s="190"/>
      <c r="AO14" s="171"/>
      <c r="AP14" s="171"/>
      <c r="AQ14" s="171"/>
      <c r="AR14" s="171"/>
      <c r="AS14" s="171"/>
      <c r="AT14" s="171"/>
      <c r="AU14" s="171"/>
      <c r="AV14" s="171"/>
      <c r="AW14" s="171"/>
      <c r="AX14" s="171"/>
      <c r="AY14" s="171"/>
      <c r="AZ14" s="171"/>
      <c r="BA14" s="171"/>
      <c r="BB14" s="171"/>
      <c r="BC14" s="171"/>
    </row>
    <row r="15" spans="1:65" ht="19.5" customHeight="1" thickBot="1" x14ac:dyDescent="0.6">
      <c r="B15" s="162" t="s">
        <v>171</v>
      </c>
      <c r="T15" s="320" t="s">
        <v>185</v>
      </c>
      <c r="U15" s="321"/>
      <c r="V15" s="322"/>
      <c r="W15" s="167"/>
      <c r="X15" s="167"/>
      <c r="Y15" s="162" t="s">
        <v>174</v>
      </c>
      <c r="Z15" s="167"/>
      <c r="AM15" s="171" t="s">
        <v>175</v>
      </c>
      <c r="AN15" s="171"/>
      <c r="AO15" s="171"/>
      <c r="AP15" s="171"/>
      <c r="AQ15" s="171"/>
      <c r="AR15" s="171"/>
      <c r="AS15" s="171"/>
      <c r="AT15" s="171"/>
      <c r="AU15" s="171"/>
      <c r="AV15" s="171"/>
      <c r="AW15" s="171"/>
      <c r="AX15" s="171"/>
      <c r="AY15" s="171"/>
      <c r="AZ15" s="171"/>
      <c r="BA15" s="171"/>
      <c r="BB15" s="171"/>
      <c r="BC15" s="171"/>
    </row>
    <row r="16" spans="1:65" ht="5.15" customHeight="1" thickBot="1" x14ac:dyDescent="0.6">
      <c r="A16" s="166"/>
      <c r="B16" s="166"/>
      <c r="C16" s="166"/>
      <c r="D16" s="166"/>
      <c r="E16" s="166"/>
      <c r="F16" s="166"/>
      <c r="T16" s="168"/>
      <c r="U16" s="168"/>
      <c r="V16" s="168"/>
      <c r="W16" s="168"/>
      <c r="X16" s="168"/>
      <c r="Y16" s="168"/>
      <c r="Z16" s="168"/>
      <c r="AA16" s="166"/>
      <c r="AM16" s="190"/>
      <c r="AN16" s="190"/>
      <c r="AO16" s="171"/>
      <c r="AP16" s="171"/>
      <c r="AQ16" s="171"/>
      <c r="AR16" s="171"/>
      <c r="AS16" s="171"/>
      <c r="AT16" s="171"/>
      <c r="AU16" s="171"/>
      <c r="AV16" s="171"/>
      <c r="AW16" s="171"/>
      <c r="AX16" s="171"/>
      <c r="AY16" s="171"/>
      <c r="AZ16" s="171"/>
      <c r="BA16" s="171"/>
      <c r="BB16" s="171"/>
      <c r="BC16" s="171"/>
    </row>
    <row r="17" spans="1:66" ht="19.5" customHeight="1" thickBot="1" x14ac:dyDescent="0.6">
      <c r="B17" s="162" t="s">
        <v>172</v>
      </c>
      <c r="T17" s="320" t="s">
        <v>185</v>
      </c>
      <c r="U17" s="321"/>
      <c r="V17" s="322"/>
      <c r="W17" s="167"/>
      <c r="X17" s="167"/>
      <c r="Y17" s="162" t="s">
        <v>174</v>
      </c>
      <c r="Z17" s="167"/>
      <c r="AM17" s="171" t="s">
        <v>175</v>
      </c>
      <c r="AN17" s="171"/>
      <c r="AO17" s="171"/>
      <c r="AP17" s="171"/>
      <c r="AQ17" s="171"/>
      <c r="AR17" s="171"/>
      <c r="AS17" s="171"/>
      <c r="AT17" s="171"/>
      <c r="AU17" s="171"/>
      <c r="AV17" s="171"/>
      <c r="AW17" s="171"/>
      <c r="AX17" s="171"/>
      <c r="AY17" s="171"/>
      <c r="AZ17" s="171"/>
      <c r="BA17" s="171"/>
      <c r="BB17" s="171"/>
      <c r="BC17" s="171"/>
    </row>
    <row r="18" spans="1:66" ht="5.15" customHeight="1" x14ac:dyDescent="0.55000000000000004">
      <c r="A18" s="166"/>
      <c r="B18" s="166"/>
      <c r="C18" s="166"/>
      <c r="D18" s="166"/>
      <c r="E18" s="166"/>
      <c r="F18" s="166"/>
      <c r="T18" s="166"/>
      <c r="U18" s="166"/>
      <c r="V18" s="166"/>
      <c r="W18" s="166"/>
      <c r="X18" s="166"/>
      <c r="Y18" s="166"/>
      <c r="Z18" s="166"/>
      <c r="AA18" s="166"/>
      <c r="AM18" s="190"/>
      <c r="AN18" s="190"/>
      <c r="AO18" s="171"/>
      <c r="AP18" s="171"/>
      <c r="AQ18" s="171"/>
      <c r="AR18" s="171"/>
      <c r="AS18" s="171"/>
      <c r="AT18" s="171"/>
      <c r="AU18" s="171"/>
      <c r="AV18" s="171"/>
      <c r="AW18" s="171"/>
      <c r="AX18" s="171"/>
      <c r="AY18" s="171"/>
      <c r="AZ18" s="171"/>
      <c r="BA18" s="171"/>
      <c r="BB18" s="171"/>
      <c r="BC18" s="171"/>
    </row>
    <row r="19" spans="1:66" ht="19.5" customHeight="1" x14ac:dyDescent="0.55000000000000004">
      <c r="A19" s="165" t="s">
        <v>199</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70"/>
      <c r="AN19" s="170"/>
      <c r="AO19" s="170"/>
      <c r="AP19" s="170"/>
      <c r="AQ19" s="170"/>
      <c r="AR19" s="170"/>
      <c r="AS19" s="170"/>
      <c r="AT19" s="170"/>
      <c r="AU19" s="170"/>
      <c r="AV19" s="164"/>
      <c r="AW19" s="164"/>
      <c r="AX19" s="164"/>
      <c r="AY19" s="164"/>
      <c r="AZ19" s="164"/>
      <c r="BA19" s="164"/>
      <c r="BB19" s="164"/>
      <c r="BC19" s="164"/>
      <c r="BE19" s="180" t="s">
        <v>188</v>
      </c>
    </row>
    <row r="20" spans="1:66" ht="5.15" customHeight="1" thickBot="1" x14ac:dyDescent="0.6">
      <c r="A20" s="166"/>
      <c r="B20" s="166"/>
      <c r="C20" s="166"/>
      <c r="D20" s="166"/>
      <c r="E20" s="166"/>
      <c r="F20" s="166"/>
      <c r="T20" s="166"/>
      <c r="U20" s="166"/>
      <c r="V20" s="166"/>
      <c r="W20" s="166"/>
      <c r="X20" s="166"/>
      <c r="Y20" s="166"/>
      <c r="Z20" s="166"/>
      <c r="AA20" s="166"/>
      <c r="AM20" s="166"/>
      <c r="AN20" s="166"/>
    </row>
    <row r="21" spans="1:66" ht="19.5" customHeight="1" thickBot="1" x14ac:dyDescent="0.6">
      <c r="B21" s="162" t="s">
        <v>180</v>
      </c>
      <c r="T21" s="320" t="s">
        <v>173</v>
      </c>
      <c r="U21" s="321"/>
      <c r="V21" s="322"/>
      <c r="W21" s="167"/>
      <c r="X21" s="167"/>
      <c r="Y21" s="162" t="s">
        <v>193</v>
      </c>
      <c r="AM21" s="162" t="s">
        <v>175</v>
      </c>
      <c r="BE21" s="180" t="s">
        <v>189</v>
      </c>
    </row>
    <row r="22" spans="1:66" ht="5.15" customHeight="1" x14ac:dyDescent="0.55000000000000004">
      <c r="A22" s="166"/>
      <c r="B22" s="166"/>
      <c r="C22" s="166"/>
      <c r="D22" s="166"/>
      <c r="E22" s="166"/>
      <c r="F22" s="166"/>
      <c r="T22" s="166"/>
      <c r="U22" s="166"/>
      <c r="V22" s="166"/>
      <c r="W22" s="166"/>
      <c r="X22" s="166"/>
      <c r="Y22" s="166"/>
      <c r="Z22" s="166"/>
      <c r="AA22" s="166"/>
      <c r="AM22" s="166"/>
      <c r="AN22" s="166"/>
    </row>
    <row r="23" spans="1:66" ht="19.5" customHeight="1" x14ac:dyDescent="0.55000000000000004">
      <c r="BF23" s="180"/>
      <c r="BG23" s="180"/>
      <c r="BH23" s="180"/>
      <c r="BI23" s="180"/>
      <c r="BJ23" s="180"/>
      <c r="BK23" s="180"/>
      <c r="BL23" s="180"/>
      <c r="BM23" s="180"/>
      <c r="BN23" s="180"/>
    </row>
    <row r="24" spans="1:66" ht="19.5" customHeight="1" x14ac:dyDescent="0.55000000000000004">
      <c r="BF24" s="180"/>
      <c r="BG24" s="181"/>
      <c r="BH24" s="180"/>
      <c r="BI24" s="187"/>
      <c r="BJ24" s="187"/>
      <c r="BK24" s="187"/>
      <c r="BL24" s="187"/>
      <c r="BM24" s="187"/>
      <c r="BN24" s="187"/>
    </row>
    <row r="25" spans="1:66" ht="19.5" customHeight="1" x14ac:dyDescent="0.55000000000000004">
      <c r="BI25" s="187"/>
      <c r="BJ25" s="187"/>
      <c r="BK25" s="187"/>
      <c r="BL25" s="187"/>
      <c r="BM25" s="187"/>
      <c r="BN25" s="187"/>
    </row>
    <row r="26" spans="1:66" ht="19.5" customHeight="1" x14ac:dyDescent="0.55000000000000004">
      <c r="BI26" s="180"/>
      <c r="BJ26" s="187"/>
      <c r="BK26" s="187"/>
      <c r="BL26" s="187"/>
      <c r="BM26" s="187"/>
      <c r="BN26" s="187"/>
    </row>
    <row r="27" spans="1:66" ht="19.5" customHeight="1" x14ac:dyDescent="0.55000000000000004">
      <c r="BE27" s="176"/>
      <c r="BF27" s="180"/>
      <c r="BG27" s="180"/>
      <c r="BH27" s="180"/>
      <c r="BI27" s="187"/>
      <c r="BJ27" s="187"/>
      <c r="BK27" s="187"/>
      <c r="BL27" s="187"/>
      <c r="BM27" s="187"/>
      <c r="BN27" s="187"/>
    </row>
    <row r="28" spans="1:66" ht="19.5" customHeight="1" x14ac:dyDescent="0.55000000000000004">
      <c r="BE28" s="176"/>
    </row>
    <row r="29" spans="1:66" ht="19.5" customHeight="1" x14ac:dyDescent="0.55000000000000004">
      <c r="BE29" s="176"/>
    </row>
    <row r="30" spans="1:66" ht="19.5" customHeight="1" x14ac:dyDescent="0.55000000000000004">
      <c r="BE30" s="176"/>
      <c r="BG30" s="180" t="str">
        <f>IF(BF24&lt;&gt;"",RIGHT(BF24,LEN(BF24)-1),"")</f>
        <v/>
      </c>
      <c r="BH30" s="180"/>
      <c r="BI30" s="187"/>
      <c r="BJ30" s="187"/>
      <c r="BK30" s="187"/>
      <c r="BL30" s="187"/>
      <c r="BM30" s="187"/>
      <c r="BN30" s="187"/>
    </row>
    <row r="31" spans="1:66" ht="19.5" customHeight="1" x14ac:dyDescent="0.55000000000000004">
      <c r="BD31" s="176" t="s">
        <v>196</v>
      </c>
      <c r="BE31" s="171">
        <f>COUNTIF(対象災害選択シート!T9:V15,"○")</f>
        <v>1</v>
      </c>
      <c r="BF31" s="171" t="str">
        <f>IF(対象災害選択シート!$T$9="○","　洪水","")&amp;IF(対象災害選択シート!$T$11="○","　内水","")&amp;IF(対象災害選択シート!$T$13="○","　高潮","")&amp;IF(対象災害選択シート!$T$15="○","　津波","")</f>
        <v>　洪水</v>
      </c>
      <c r="BG31" s="181" t="s">
        <v>176</v>
      </c>
      <c r="BH31" s="181" t="str">
        <f>IF(BF31&lt;&gt;"",RIGHT(BF31,LEN(BF31)-1),"")</f>
        <v>洪水</v>
      </c>
      <c r="BI31" s="180" t="s">
        <v>177</v>
      </c>
      <c r="BJ31" s="181" t="s">
        <v>179</v>
      </c>
      <c r="BK31" s="187"/>
      <c r="BL31" s="187"/>
      <c r="BM31" s="187"/>
      <c r="BN31" s="187"/>
    </row>
    <row r="32" spans="1:66" ht="19.5" customHeight="1" x14ac:dyDescent="0.55000000000000004">
      <c r="BD32" s="176"/>
      <c r="BE32" s="177">
        <f>COUNTIF(対象災害選択シート!T9:V17,"○")</f>
        <v>1</v>
      </c>
      <c r="BF32" s="180"/>
      <c r="BG32" s="181" t="s">
        <v>178</v>
      </c>
      <c r="BH32" s="181"/>
      <c r="BI32" s="180"/>
      <c r="BJ32" s="180"/>
      <c r="BK32" s="187"/>
      <c r="BL32" s="187"/>
      <c r="BM32" s="187"/>
      <c r="BN32" s="187"/>
    </row>
    <row r="33" spans="56:69" ht="19.5" customHeight="1" x14ac:dyDescent="0.55000000000000004">
      <c r="BD33" s="176" t="s">
        <v>197</v>
      </c>
      <c r="BE33" s="176">
        <f>COUNTIF(対象災害選択シート!T9:V17,"○")</f>
        <v>1</v>
      </c>
      <c r="BF33" s="180" t="str">
        <f>IF(対象災害選択シート!T9="○","・洪水時","")&amp;IF(対象災害選択シート!T11="○","・内水時","")&amp;IF(対象災害選択シート!T13="○","・高潮時","")&amp;IF(対象災害選択シート!T15="○","・津波の発生時","")&amp;IF(対象災害選択シート!T17="○","・土砂災害の発生時","")</f>
        <v>・洪水時</v>
      </c>
      <c r="BG33" s="180"/>
      <c r="BH33" s="180"/>
      <c r="BI33" s="180" t="s">
        <v>194</v>
      </c>
      <c r="BJ33" s="180" t="s">
        <v>195</v>
      </c>
      <c r="BK33" s="186" t="str">
        <f>IF(BF33&lt;&gt;"",RIGHT(BF33,LEN(BF33)-1),"")</f>
        <v>洪水時</v>
      </c>
      <c r="BL33" s="186" t="s">
        <v>183</v>
      </c>
      <c r="BN33" s="187"/>
      <c r="BO33" s="187"/>
      <c r="BP33" s="187"/>
      <c r="BQ33" s="187"/>
    </row>
    <row r="34" spans="56:69" ht="19.5" customHeight="1" x14ac:dyDescent="0.55000000000000004">
      <c r="BD34" s="143"/>
      <c r="BE34" s="176">
        <f>COUNTIF(対象災害選択シート!$T$9:$V$13,"○")</f>
        <v>1</v>
      </c>
      <c r="BF34" s="180" t="str">
        <f>IF(対象災害選択シート!T9="○","・洪水","")&amp;IF(対象災害選択シート!T11="○","・内水","")&amp;IF(対象災害選択シート!T13="○","・高潮","")&amp;IF(対象災害選択シート!T15="○","・津波","")&amp;IF(対象災害選択シート!T17="○","・土砂災害","")</f>
        <v>・洪水</v>
      </c>
      <c r="BG34" s="180"/>
      <c r="BH34" s="180"/>
      <c r="BI34" s="180" t="s">
        <v>181</v>
      </c>
      <c r="BJ34" s="180" t="str">
        <f>IF(BF34&lt;&gt;"",RIGHT(BF34,LEN(BF34)-1),"")</f>
        <v>洪水</v>
      </c>
      <c r="BK34" s="180" t="s">
        <v>182</v>
      </c>
      <c r="BL34" s="187"/>
      <c r="BM34" s="187"/>
      <c r="BN34" s="187"/>
      <c r="BO34" s="187"/>
      <c r="BP34" s="187"/>
      <c r="BQ34" s="187"/>
    </row>
    <row r="35" spans="56:69" ht="19.5" customHeight="1" x14ac:dyDescent="0.55000000000000004">
      <c r="BD35" s="143"/>
      <c r="BE35" s="176"/>
      <c r="BF35" s="49" t="s">
        <v>190</v>
      </c>
      <c r="BG35" s="180" t="str">
        <f>IF(BE34&lt;&gt;0,"、水防法","")&amp;IF(対象災害選択シート!T15="○","、津波防災地域づくりに関する法律","")&amp;IF(対象災害選択シート!T17="○","、土砂災害防止法","")</f>
        <v>、水防法</v>
      </c>
      <c r="BH35" s="180"/>
      <c r="BI35" s="180"/>
      <c r="BJ35" s="180"/>
      <c r="BK35" s="180" t="str">
        <f>IF(BG35&lt;&gt;"",RIGHT(BG35,LEN(BG35)-1),"")</f>
        <v>水防法</v>
      </c>
      <c r="BL35" s="186" t="str">
        <f>BF35&amp;BK35</f>
        <v>関連法：水防法</v>
      </c>
      <c r="BM35" s="187"/>
      <c r="BN35" s="187"/>
      <c r="BO35" s="187"/>
      <c r="BP35" s="187"/>
      <c r="BQ35" s="187"/>
    </row>
    <row r="36" spans="56:69" ht="19.5" customHeight="1" x14ac:dyDescent="0.55000000000000004">
      <c r="BD36" s="187" t="s">
        <v>198</v>
      </c>
      <c r="BE36" s="176">
        <f>COUNTIF(対象災害選択シート!T9:V17,"○")</f>
        <v>1</v>
      </c>
      <c r="BF36" s="180" t="str">
        <f>IF(対象災害選択シート!BF33&lt;&gt;"",RIGHT(対象災害選択シート!BF33,LEN(対象災害選択シート!BF33)-1),"")</f>
        <v>洪水時</v>
      </c>
      <c r="BG36" s="180" t="s">
        <v>184</v>
      </c>
      <c r="BL36" s="187"/>
      <c r="BM36" s="187"/>
      <c r="BN36" s="187"/>
    </row>
  </sheetData>
  <mergeCells count="10">
    <mergeCell ref="A3:BC4"/>
    <mergeCell ref="B6:S6"/>
    <mergeCell ref="T6:AL6"/>
    <mergeCell ref="AM6:BC6"/>
    <mergeCell ref="T21:V21"/>
    <mergeCell ref="T9:V9"/>
    <mergeCell ref="T11:V11"/>
    <mergeCell ref="T13:V13"/>
    <mergeCell ref="T15:V15"/>
    <mergeCell ref="T17:V17"/>
  </mergeCells>
  <phoneticPr fontId="22"/>
  <dataValidations count="1">
    <dataValidation type="list" allowBlank="1" showInputMessage="1" showErrorMessage="1" sqref="T9 T15 T11 T13 T17 T21" xr:uid="{00000000-0002-0000-0000-000000000000}">
      <formula1>"○,✕"</formula1>
    </dataValidation>
  </dataValidations>
  <pageMargins left="0.70866141732283472" right="0.70866141732283472" top="0.74803149606299213" bottom="0.74803149606299213" header="0.31496062992125984" footer="0.31496062992125984"/>
  <pageSetup paperSize="9" scale="91"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W839"/>
  <sheetViews>
    <sheetView showGridLines="0" tabSelected="1" showRuler="0" view="pageBreakPreview" topLeftCell="D1" zoomScale="70" zoomScaleNormal="70" zoomScaleSheetLayoutView="70" zoomScalePageLayoutView="55" workbookViewId="0">
      <selection activeCell="D4" sqref="D4:BM6"/>
    </sheetView>
  </sheetViews>
  <sheetFormatPr defaultColWidth="9" defaultRowHeight="18.75" customHeight="1" x14ac:dyDescent="0.55000000000000004"/>
  <cols>
    <col min="1" max="1" width="3.25" style="181" customWidth="1"/>
    <col min="2" max="65" width="1.58203125" style="32" customWidth="1"/>
    <col min="66" max="66" width="5.33203125" style="293" customWidth="1"/>
    <col min="67" max="126" width="9" style="180" customWidth="1"/>
    <col min="127" max="155" width="9" style="181" customWidth="1"/>
    <col min="156" max="16384" width="9" style="181"/>
  </cols>
  <sheetData>
    <row r="1" spans="2:66" ht="13" x14ac:dyDescent="0.55000000000000004"/>
    <row r="2" spans="2:66" ht="18.75" customHeight="1" x14ac:dyDescent="0.55000000000000004">
      <c r="B2" s="33"/>
      <c r="C2" s="33"/>
      <c r="D2" s="33"/>
      <c r="E2" s="33"/>
      <c r="F2" s="33"/>
      <c r="G2" s="33"/>
      <c r="H2" s="33"/>
      <c r="I2" s="33"/>
      <c r="J2" s="33"/>
      <c r="K2" s="33"/>
      <c r="L2" s="34"/>
      <c r="M2" s="34"/>
      <c r="N2" s="34"/>
      <c r="O2" s="34"/>
      <c r="P2" s="34"/>
      <c r="Q2" s="34"/>
      <c r="R2" s="34"/>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247"/>
    </row>
    <row r="3" spans="2:66" ht="18.75" customHeight="1" x14ac:dyDescent="0.55000000000000004">
      <c r="B3" s="33"/>
      <c r="C3" s="33"/>
      <c r="D3" s="33"/>
      <c r="E3" s="33"/>
      <c r="F3" s="33"/>
      <c r="G3" s="33"/>
      <c r="H3" s="33"/>
      <c r="I3" s="33"/>
      <c r="J3" s="33"/>
      <c r="K3" s="33"/>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3"/>
      <c r="AS3" s="33"/>
      <c r="AT3" s="33"/>
      <c r="AU3" s="33"/>
      <c r="AV3" s="33"/>
      <c r="AW3" s="33"/>
      <c r="AX3" s="33"/>
      <c r="AY3" s="33"/>
      <c r="AZ3" s="33"/>
      <c r="BA3" s="33"/>
      <c r="BB3" s="33"/>
      <c r="BC3" s="33"/>
      <c r="BD3" s="33"/>
      <c r="BE3" s="33"/>
      <c r="BF3" s="33"/>
      <c r="BG3" s="33"/>
      <c r="BH3" s="33"/>
      <c r="BI3" s="33"/>
      <c r="BJ3" s="33"/>
      <c r="BK3" s="33"/>
      <c r="BL3" s="33"/>
      <c r="BM3" s="33"/>
      <c r="BN3" s="247"/>
    </row>
    <row r="4" spans="2:66" ht="18.75" customHeight="1" x14ac:dyDescent="0.55000000000000004">
      <c r="B4" s="33"/>
      <c r="C4" s="33"/>
      <c r="D4" s="543" t="s">
        <v>280</v>
      </c>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543"/>
      <c r="BN4" s="302"/>
    </row>
    <row r="5" spans="2:66" ht="18.75" customHeight="1" x14ac:dyDescent="0.55000000000000004">
      <c r="B5" s="33"/>
      <c r="C5" s="3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302"/>
    </row>
    <row r="6" spans="2:66" ht="18.75" customHeight="1" x14ac:dyDescent="0.55000000000000004">
      <c r="B6" s="33"/>
      <c r="C6" s="3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c r="AQ6" s="543"/>
      <c r="AR6" s="543"/>
      <c r="AS6" s="543"/>
      <c r="AT6" s="543"/>
      <c r="AU6" s="543"/>
      <c r="AV6" s="543"/>
      <c r="AW6" s="543"/>
      <c r="AX6" s="543"/>
      <c r="AY6" s="543"/>
      <c r="AZ6" s="543"/>
      <c r="BA6" s="543"/>
      <c r="BB6" s="543"/>
      <c r="BC6" s="543"/>
      <c r="BD6" s="543"/>
      <c r="BE6" s="543"/>
      <c r="BF6" s="543"/>
      <c r="BG6" s="543"/>
      <c r="BH6" s="543"/>
      <c r="BI6" s="543"/>
      <c r="BJ6" s="543"/>
      <c r="BK6" s="543"/>
      <c r="BL6" s="543"/>
      <c r="BM6" s="543"/>
      <c r="BN6" s="302"/>
    </row>
    <row r="7" spans="2:66" ht="18.75" customHeight="1" x14ac:dyDescent="0.55000000000000004">
      <c r="B7" s="33"/>
      <c r="C7" s="33"/>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03"/>
    </row>
    <row r="8" spans="2:66" ht="18.75" customHeight="1" x14ac:dyDescent="0.55000000000000004">
      <c r="B8" s="33"/>
      <c r="C8" s="33"/>
      <c r="D8" s="33"/>
      <c r="E8" s="33"/>
      <c r="F8" s="33"/>
      <c r="G8" s="33"/>
      <c r="H8" s="33"/>
      <c r="I8" s="33"/>
      <c r="J8" s="33"/>
      <c r="K8" s="33"/>
      <c r="L8" s="35"/>
      <c r="M8" s="35"/>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04"/>
    </row>
    <row r="9" spans="2:66" ht="57" customHeight="1" x14ac:dyDescent="0.55000000000000004">
      <c r="B9" s="38"/>
      <c r="C9" s="38"/>
      <c r="D9" s="543" t="s">
        <v>201</v>
      </c>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302"/>
    </row>
    <row r="10" spans="2:66" ht="18.75" customHeight="1" x14ac:dyDescent="0.55000000000000004">
      <c r="B10" s="38"/>
      <c r="C10" s="3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03"/>
    </row>
    <row r="11" spans="2:66" ht="18.75" customHeight="1" x14ac:dyDescent="0.55000000000000004">
      <c r="B11" s="38"/>
      <c r="C11" s="38"/>
      <c r="D11" s="36"/>
      <c r="E11" s="36"/>
      <c r="F11" s="36"/>
      <c r="G11" s="36"/>
      <c r="H11" s="36"/>
      <c r="I11" s="36"/>
      <c r="J11" s="36"/>
      <c r="K11" s="36"/>
      <c r="L11" s="36"/>
      <c r="M11" s="36"/>
      <c r="N11" s="36"/>
      <c r="O11" s="36"/>
      <c r="P11" s="36"/>
      <c r="Q11" s="546"/>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7"/>
      <c r="AY11" s="547"/>
      <c r="AZ11" s="547"/>
      <c r="BA11" s="36"/>
      <c r="BB11" s="36"/>
      <c r="BC11" s="36"/>
      <c r="BD11" s="36"/>
      <c r="BE11" s="36"/>
      <c r="BF11" s="36"/>
      <c r="BG11" s="36"/>
      <c r="BH11" s="36"/>
      <c r="BI11" s="36"/>
      <c r="BJ11" s="36"/>
      <c r="BK11" s="36"/>
      <c r="BL11" s="36"/>
      <c r="BM11" s="36"/>
      <c r="BN11" s="303"/>
    </row>
    <row r="12" spans="2:66" ht="18.75" customHeight="1" x14ac:dyDescent="0.55000000000000004">
      <c r="B12" s="38"/>
      <c r="C12" s="38"/>
      <c r="D12" s="36"/>
      <c r="E12" s="36"/>
      <c r="F12" s="36"/>
      <c r="G12" s="36"/>
      <c r="H12" s="36"/>
      <c r="I12" s="36"/>
      <c r="J12" s="36"/>
      <c r="K12" s="36"/>
      <c r="L12" s="36"/>
      <c r="M12" s="36"/>
      <c r="N12" s="36"/>
      <c r="O12" s="36"/>
      <c r="P12" s="36"/>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7"/>
      <c r="AW12" s="547"/>
      <c r="AX12" s="547"/>
      <c r="AY12" s="547"/>
      <c r="AZ12" s="547"/>
      <c r="BA12" s="36"/>
      <c r="BB12" s="36"/>
      <c r="BC12" s="36"/>
      <c r="BD12" s="36"/>
      <c r="BE12" s="36"/>
      <c r="BF12" s="36"/>
      <c r="BG12" s="36"/>
      <c r="BH12" s="36"/>
      <c r="BI12" s="36"/>
      <c r="BJ12" s="36"/>
      <c r="BK12" s="36"/>
      <c r="BL12" s="36"/>
      <c r="BM12" s="36"/>
      <c r="BN12" s="303"/>
    </row>
    <row r="13" spans="2:66" ht="18.75" customHeight="1" x14ac:dyDescent="0.55000000000000004">
      <c r="B13" s="38"/>
      <c r="C13" s="38"/>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03"/>
    </row>
    <row r="14" spans="2:66" ht="18.75" customHeight="1" x14ac:dyDescent="0.55000000000000004">
      <c r="B14" s="38"/>
      <c r="C14" s="3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03"/>
    </row>
    <row r="15" spans="2:66" ht="18.75" customHeight="1" x14ac:dyDescent="0.55000000000000004">
      <c r="B15" s="33"/>
      <c r="C15" s="33"/>
      <c r="D15" s="33"/>
      <c r="E15" s="33"/>
      <c r="F15" s="33"/>
      <c r="G15" s="33"/>
      <c r="H15" s="33"/>
      <c r="I15" s="33"/>
      <c r="J15" s="33"/>
      <c r="K15" s="33"/>
      <c r="L15" s="33"/>
      <c r="M15" s="33"/>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04"/>
    </row>
    <row r="16" spans="2:66" ht="33" customHeight="1" x14ac:dyDescent="0.55000000000000004">
      <c r="B16" s="172" t="str">
        <f>IF(対象災害選択シート!BE32=0,"",IF(対象災害選択シート!BE31&lt;&gt;0,対象災害選択シート!BG31&amp;対象災害選択シート!BH31&amp;対象災害選択シート!BI31,対象災害選択シート!BJ31))</f>
        <v>　対象災害：水害（洪水）</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294"/>
    </row>
    <row r="17" spans="2:66" ht="33" customHeight="1" x14ac:dyDescent="0.55000000000000004">
      <c r="B17" s="172" t="str">
        <f>IF(AND(対象災害選択シート!T17="○",対象災害選択シート!BE31&lt;&gt;0),対象災害選択シート!BG32,"")</f>
        <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294"/>
    </row>
    <row r="18" spans="2:66" ht="10" customHeight="1" x14ac:dyDescent="0.55000000000000004">
      <c r="B18" s="33"/>
      <c r="C18" s="33"/>
      <c r="D18" s="33"/>
      <c r="E18" s="33"/>
      <c r="F18" s="33"/>
      <c r="G18" s="33"/>
      <c r="H18" s="33"/>
      <c r="I18" s="33"/>
      <c r="J18" s="33"/>
      <c r="K18" s="33"/>
      <c r="L18" s="34"/>
      <c r="M18" s="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305"/>
    </row>
    <row r="19" spans="2:66" ht="10" customHeight="1" x14ac:dyDescent="0.55000000000000004">
      <c r="B19" s="33"/>
      <c r="C19" s="33"/>
      <c r="D19" s="33"/>
      <c r="E19" s="33"/>
      <c r="F19" s="33"/>
      <c r="G19" s="33"/>
      <c r="H19" s="33"/>
      <c r="I19" s="33"/>
      <c r="J19" s="33"/>
      <c r="K19" s="33"/>
      <c r="L19" s="34"/>
      <c r="M19" s="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305"/>
    </row>
    <row r="20" spans="2:66" ht="10" customHeight="1" x14ac:dyDescent="0.55000000000000004">
      <c r="B20" s="33"/>
      <c r="C20" s="33"/>
      <c r="D20" s="33"/>
      <c r="E20" s="33"/>
      <c r="F20" s="33"/>
      <c r="G20" s="33"/>
      <c r="H20" s="33"/>
      <c r="I20" s="33"/>
      <c r="J20" s="33"/>
      <c r="K20" s="33"/>
      <c r="L20" s="34"/>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247"/>
    </row>
    <row r="21" spans="2:66" ht="18.75" customHeight="1" x14ac:dyDescent="0.55000000000000004">
      <c r="B21" s="33"/>
      <c r="C21" s="33"/>
      <c r="D21" s="33"/>
      <c r="E21" s="33"/>
      <c r="F21" s="33"/>
      <c r="G21" s="33"/>
      <c r="H21" s="33"/>
      <c r="I21" s="33"/>
      <c r="J21" s="33"/>
      <c r="K21" s="33"/>
      <c r="L21" s="34"/>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247"/>
    </row>
    <row r="22" spans="2:66" ht="18.75" customHeight="1" x14ac:dyDescent="0.55000000000000004">
      <c r="B22" s="33"/>
      <c r="C22" s="33"/>
      <c r="D22" s="33"/>
      <c r="E22" s="33"/>
      <c r="F22" s="33"/>
      <c r="G22" s="33"/>
      <c r="H22" s="33"/>
      <c r="I22" s="33"/>
      <c r="J22" s="33"/>
      <c r="K22" s="33"/>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295"/>
    </row>
    <row r="23" spans="2:66" ht="18.75" customHeight="1" x14ac:dyDescent="0.55000000000000004">
      <c r="B23" s="33"/>
      <c r="C23" s="33"/>
      <c r="D23" s="33"/>
      <c r="E23" s="33"/>
      <c r="F23" s="33"/>
      <c r="G23" s="33"/>
      <c r="H23" s="33"/>
      <c r="I23" s="33"/>
      <c r="J23" s="33"/>
      <c r="K23" s="33"/>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295"/>
    </row>
    <row r="24" spans="2:66" ht="38.25" customHeight="1" x14ac:dyDescent="0.55000000000000004">
      <c r="B24" s="33"/>
      <c r="C24" s="33"/>
      <c r="D24" s="41"/>
      <c r="E24" s="41"/>
      <c r="F24" s="41"/>
      <c r="G24" s="41"/>
      <c r="H24" s="41"/>
      <c r="I24" s="41"/>
      <c r="J24" s="41"/>
      <c r="K24" s="41"/>
      <c r="L24" s="41"/>
      <c r="M24" s="41"/>
      <c r="N24" s="41"/>
      <c r="O24" s="41"/>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42"/>
      <c r="BK24" s="42"/>
      <c r="BL24" s="42"/>
      <c r="BM24" s="42"/>
      <c r="BN24" s="306"/>
    </row>
    <row r="25" spans="2:66" ht="18.75" customHeight="1" x14ac:dyDescent="0.55000000000000004">
      <c r="B25" s="33"/>
      <c r="C25" s="33"/>
      <c r="D25" s="33"/>
      <c r="E25" s="33"/>
      <c r="F25" s="33"/>
      <c r="G25" s="33"/>
      <c r="H25" s="33"/>
      <c r="I25" s="33"/>
      <c r="J25" s="33"/>
      <c r="K25" s="33"/>
      <c r="L25" s="34"/>
      <c r="M25" s="34"/>
      <c r="N25" s="7"/>
      <c r="O25" s="7"/>
      <c r="P25" s="7"/>
      <c r="Q25" s="7"/>
      <c r="R25" s="7"/>
      <c r="S25" s="7"/>
      <c r="T25" s="7"/>
      <c r="U25" s="7"/>
      <c r="V25" s="7"/>
      <c r="W25" s="7"/>
      <c r="X25" s="7"/>
      <c r="Y25" s="7"/>
      <c r="Z25" s="7"/>
      <c r="AA25" s="7"/>
      <c r="AB25" s="7"/>
      <c r="AC25" s="7"/>
      <c r="AD25" s="7"/>
      <c r="AE25" s="7"/>
      <c r="AF25" s="7"/>
      <c r="AG25" s="7"/>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4"/>
      <c r="BK25" s="44"/>
      <c r="BL25" s="44"/>
      <c r="BM25" s="44"/>
      <c r="BN25" s="246"/>
    </row>
    <row r="26" spans="2:66" ht="18.75" customHeight="1" x14ac:dyDescent="0.55000000000000004">
      <c r="B26" s="33"/>
      <c r="C26" s="33"/>
      <c r="D26" s="33"/>
      <c r="E26" s="33"/>
      <c r="F26" s="33"/>
      <c r="G26" s="33"/>
      <c r="H26" s="33"/>
      <c r="I26" s="33"/>
      <c r="J26" s="33"/>
      <c r="K26" s="33"/>
      <c r="L26" s="34"/>
      <c r="M26" s="34"/>
      <c r="N26" s="7"/>
      <c r="O26" s="7"/>
      <c r="P26" s="7"/>
      <c r="Q26" s="7"/>
      <c r="R26" s="7"/>
      <c r="S26" s="7"/>
      <c r="T26" s="7"/>
      <c r="U26" s="7"/>
      <c r="V26" s="7"/>
      <c r="W26" s="7"/>
      <c r="X26" s="7"/>
      <c r="Y26" s="7"/>
      <c r="Z26" s="7"/>
      <c r="AA26" s="7"/>
      <c r="AB26" s="8"/>
      <c r="AC26" s="8"/>
      <c r="AD26" s="8"/>
      <c r="AE26" s="8"/>
      <c r="AF26" s="8"/>
      <c r="AG26" s="8"/>
      <c r="AH26" s="8"/>
      <c r="AI26" s="8"/>
      <c r="AJ26" s="41"/>
      <c r="AK26" s="41"/>
      <c r="AL26" s="41"/>
      <c r="AM26" s="41"/>
      <c r="AN26" s="8"/>
      <c r="AO26" s="8"/>
      <c r="AP26" s="8"/>
      <c r="AQ26" s="8"/>
      <c r="AR26" s="8"/>
      <c r="AS26" s="8"/>
      <c r="AT26" s="8"/>
      <c r="AU26" s="8"/>
      <c r="AV26" s="8"/>
      <c r="AW26" s="33"/>
      <c r="AX26" s="33"/>
      <c r="AY26" s="33"/>
      <c r="AZ26" s="33"/>
      <c r="BA26" s="33"/>
      <c r="BB26" s="33"/>
      <c r="BC26" s="33"/>
      <c r="BD26" s="33"/>
      <c r="BE26" s="33"/>
      <c r="BF26" s="43"/>
      <c r="BG26" s="43"/>
      <c r="BH26" s="43"/>
      <c r="BI26" s="43"/>
      <c r="BJ26" s="44"/>
      <c r="BK26" s="44"/>
      <c r="BL26" s="44"/>
      <c r="BM26" s="44"/>
      <c r="BN26" s="246"/>
    </row>
    <row r="27" spans="2:66" ht="38.25" customHeight="1" x14ac:dyDescent="0.55000000000000004">
      <c r="B27" s="33"/>
      <c r="C27" s="33"/>
      <c r="D27" s="33"/>
      <c r="E27" s="33"/>
      <c r="F27" s="33"/>
      <c r="G27" s="33"/>
      <c r="H27" s="33"/>
      <c r="I27" s="33"/>
      <c r="J27" s="33"/>
      <c r="K27" s="33"/>
      <c r="L27" s="34"/>
      <c r="M27" s="34"/>
      <c r="N27" s="7"/>
      <c r="O27" s="7"/>
      <c r="P27" s="7"/>
      <c r="Q27" s="7"/>
      <c r="R27" s="7"/>
      <c r="S27" s="7"/>
      <c r="T27" s="7"/>
      <c r="U27" s="7"/>
      <c r="V27" s="7"/>
      <c r="W27" s="7"/>
      <c r="X27" s="7"/>
      <c r="Y27" s="7"/>
      <c r="Z27" s="7"/>
      <c r="AA27" s="7"/>
      <c r="AB27" s="8"/>
      <c r="AC27" s="8"/>
      <c r="AD27" s="8"/>
      <c r="AE27" s="8"/>
      <c r="AF27" s="8"/>
      <c r="AG27" s="8"/>
      <c r="AH27" s="8"/>
      <c r="AI27" s="8"/>
      <c r="AJ27" s="41"/>
      <c r="AK27" s="41"/>
      <c r="AL27" s="41"/>
      <c r="AM27" s="41"/>
      <c r="AN27" s="8"/>
      <c r="AO27" s="8"/>
      <c r="AP27" s="8"/>
      <c r="AQ27" s="8"/>
      <c r="AR27" s="8"/>
      <c r="AS27" s="8"/>
      <c r="AT27" s="8"/>
      <c r="AU27" s="8"/>
      <c r="AV27" s="8"/>
      <c r="AW27" s="33"/>
      <c r="AX27" s="33"/>
      <c r="AY27" s="33"/>
      <c r="AZ27" s="33"/>
      <c r="BA27" s="33"/>
      <c r="BB27" s="33"/>
      <c r="BC27" s="33"/>
      <c r="BD27" s="33"/>
      <c r="BE27" s="33"/>
      <c r="BF27" s="43"/>
      <c r="BG27" s="43"/>
      <c r="BH27" s="43"/>
      <c r="BI27" s="43"/>
      <c r="BJ27" s="44"/>
      <c r="BK27" s="44"/>
      <c r="BL27" s="44"/>
      <c r="BM27" s="44"/>
      <c r="BN27" s="246"/>
    </row>
    <row r="28" spans="2:66" ht="38.25" customHeight="1" x14ac:dyDescent="0.55000000000000004">
      <c r="B28" s="33"/>
      <c r="C28" s="33"/>
      <c r="D28" s="529" t="s">
        <v>99</v>
      </c>
      <c r="E28" s="529"/>
      <c r="F28" s="529"/>
      <c r="G28" s="529"/>
      <c r="H28" s="529"/>
      <c r="I28" s="529"/>
      <c r="J28" s="529"/>
      <c r="K28" s="529"/>
      <c r="L28" s="529"/>
      <c r="M28" s="529"/>
      <c r="N28" s="529"/>
      <c r="O28" s="529"/>
      <c r="P28" s="244"/>
      <c r="Q28" s="545"/>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544"/>
      <c r="AV28" s="544"/>
      <c r="AW28" s="544"/>
      <c r="AX28" s="544"/>
      <c r="AY28" s="544"/>
      <c r="AZ28" s="544"/>
      <c r="BA28" s="544"/>
      <c r="BB28" s="544"/>
      <c r="BC28" s="544"/>
      <c r="BD28" s="544"/>
      <c r="BE28" s="544"/>
      <c r="BF28" s="544"/>
      <c r="BG28" s="544"/>
      <c r="BH28" s="544"/>
      <c r="BI28" s="544"/>
      <c r="BJ28" s="542" t="s">
        <v>117</v>
      </c>
      <c r="BK28" s="542"/>
      <c r="BL28" s="542"/>
      <c r="BM28" s="542"/>
      <c r="BN28" s="291"/>
    </row>
    <row r="29" spans="2:66" ht="18.75" customHeight="1" x14ac:dyDescent="0.55000000000000004">
      <c r="B29" s="33"/>
      <c r="C29" s="33"/>
      <c r="D29" s="33"/>
      <c r="E29" s="33"/>
      <c r="F29" s="33"/>
      <c r="G29" s="33"/>
      <c r="H29" s="33"/>
      <c r="I29" s="33"/>
      <c r="J29" s="33"/>
      <c r="K29" s="33"/>
      <c r="L29" s="34"/>
      <c r="M29" s="34"/>
      <c r="N29" s="7"/>
      <c r="O29" s="7"/>
      <c r="P29" s="7"/>
      <c r="Q29" s="7"/>
      <c r="R29" s="7"/>
      <c r="S29" s="7"/>
      <c r="T29" s="7"/>
      <c r="U29" s="7"/>
      <c r="V29" s="7"/>
      <c r="W29" s="7"/>
      <c r="X29" s="7"/>
      <c r="Y29" s="7"/>
      <c r="Z29" s="7"/>
      <c r="AA29" s="7"/>
      <c r="AB29" s="7"/>
      <c r="AC29" s="7"/>
      <c r="AD29" s="7"/>
      <c r="AE29" s="7"/>
      <c r="AF29" s="7"/>
      <c r="AG29" s="7"/>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4"/>
      <c r="BK29" s="44"/>
      <c r="BL29" s="44"/>
      <c r="BM29" s="44"/>
      <c r="BN29" s="246"/>
    </row>
    <row r="30" spans="2:66" ht="38.25" customHeight="1" x14ac:dyDescent="0.55000000000000004">
      <c r="B30" s="33"/>
      <c r="C30" s="33"/>
      <c r="D30" s="529" t="s">
        <v>247</v>
      </c>
      <c r="E30" s="544"/>
      <c r="F30" s="544"/>
      <c r="G30" s="544"/>
      <c r="H30" s="544"/>
      <c r="I30" s="544"/>
      <c r="J30" s="544"/>
      <c r="K30" s="544"/>
      <c r="L30" s="544"/>
      <c r="M30" s="544"/>
      <c r="N30" s="544"/>
      <c r="O30" s="544"/>
      <c r="P30" s="544"/>
      <c r="Q30" s="544"/>
      <c r="R30" s="544"/>
      <c r="S30" s="544"/>
      <c r="T30" s="544"/>
      <c r="U30" s="544"/>
      <c r="V30" s="544"/>
      <c r="W30" s="544"/>
      <c r="X30" s="244"/>
      <c r="Y30" s="545"/>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4"/>
      <c r="AV30" s="544"/>
      <c r="AW30" s="544"/>
      <c r="AX30" s="544"/>
      <c r="AY30" s="544"/>
      <c r="AZ30" s="544"/>
      <c r="BA30" s="544"/>
      <c r="BB30" s="544"/>
      <c r="BC30" s="544"/>
      <c r="BD30" s="544"/>
      <c r="BE30" s="544"/>
      <c r="BF30" s="544"/>
      <c r="BG30" s="544"/>
      <c r="BH30" s="544"/>
      <c r="BI30" s="544"/>
      <c r="BJ30" s="542" t="s">
        <v>117</v>
      </c>
      <c r="BK30" s="542"/>
      <c r="BL30" s="542"/>
      <c r="BM30" s="542"/>
      <c r="BN30" s="245"/>
    </row>
    <row r="31" spans="2:66" ht="18.75" customHeight="1" x14ac:dyDescent="0.55000000000000004">
      <c r="B31" s="33"/>
      <c r="C31" s="33"/>
      <c r="D31" s="33"/>
      <c r="E31" s="33"/>
      <c r="F31" s="33"/>
      <c r="G31" s="33"/>
      <c r="H31" s="33"/>
      <c r="I31" s="33"/>
      <c r="J31" s="33"/>
      <c r="K31" s="33"/>
      <c r="L31" s="34"/>
      <c r="M31" s="34"/>
      <c r="N31" s="7"/>
      <c r="O31" s="7"/>
      <c r="P31" s="7"/>
      <c r="Q31" s="7"/>
      <c r="R31" s="7"/>
      <c r="S31" s="7"/>
      <c r="T31" s="7"/>
      <c r="U31" s="7"/>
      <c r="V31" s="7"/>
      <c r="W31" s="7"/>
      <c r="X31" s="175"/>
      <c r="Y31" s="175"/>
      <c r="Z31" s="175"/>
      <c r="AA31" s="175"/>
      <c r="AB31" s="173"/>
      <c r="AC31" s="173"/>
      <c r="AD31" s="173"/>
      <c r="AE31" s="173"/>
      <c r="AF31" s="173"/>
      <c r="AG31" s="173"/>
      <c r="AH31" s="173"/>
      <c r="AI31" s="173"/>
      <c r="AJ31" s="174"/>
      <c r="AK31" s="174"/>
      <c r="AL31" s="174"/>
      <c r="AM31" s="174"/>
      <c r="AN31" s="173"/>
      <c r="AO31" s="173"/>
      <c r="AP31" s="173"/>
      <c r="AQ31" s="173"/>
      <c r="AR31" s="173"/>
      <c r="AS31" s="173"/>
      <c r="AT31" s="173"/>
      <c r="AU31" s="173"/>
      <c r="AV31" s="8"/>
      <c r="AW31" s="33"/>
      <c r="AX31" s="33"/>
      <c r="AY31" s="33"/>
      <c r="AZ31" s="33"/>
      <c r="BA31" s="33"/>
      <c r="BB31" s="33"/>
      <c r="BC31" s="33"/>
      <c r="BD31" s="33"/>
      <c r="BE31" s="33"/>
      <c r="BF31" s="43"/>
      <c r="BG31" s="43"/>
      <c r="BH31" s="43"/>
      <c r="BI31" s="43"/>
      <c r="BJ31" s="44"/>
      <c r="BK31" s="44"/>
      <c r="BL31" s="44"/>
      <c r="BM31" s="44"/>
      <c r="BN31" s="246"/>
    </row>
    <row r="32" spans="2:66" ht="38.25" customHeight="1" x14ac:dyDescent="0.55000000000000004">
      <c r="B32" s="33"/>
      <c r="C32" s="33"/>
      <c r="D32" s="529" t="s">
        <v>248</v>
      </c>
      <c r="E32" s="544"/>
      <c r="F32" s="544"/>
      <c r="G32" s="544"/>
      <c r="H32" s="544"/>
      <c r="I32" s="544"/>
      <c r="J32" s="544"/>
      <c r="K32" s="544"/>
      <c r="L32" s="544"/>
      <c r="M32" s="544"/>
      <c r="N32" s="544"/>
      <c r="O32" s="544"/>
      <c r="P32" s="544"/>
      <c r="Q32" s="544"/>
      <c r="R32" s="544"/>
      <c r="S32" s="544"/>
      <c r="T32" s="544"/>
      <c r="U32" s="544"/>
      <c r="V32" s="544"/>
      <c r="W32" s="544"/>
      <c r="X32" s="244"/>
      <c r="Y32" s="545"/>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c r="BE32" s="544"/>
      <c r="BF32" s="544"/>
      <c r="BG32" s="544"/>
      <c r="BH32" s="544"/>
      <c r="BI32" s="544"/>
      <c r="BJ32" s="542" t="s">
        <v>117</v>
      </c>
      <c r="BK32" s="542"/>
      <c r="BL32" s="542"/>
      <c r="BM32" s="542"/>
      <c r="BN32" s="245"/>
    </row>
    <row r="33" spans="2:66" ht="18.75" customHeight="1" x14ac:dyDescent="0.55000000000000004">
      <c r="B33" s="33"/>
      <c r="C33" s="33"/>
      <c r="D33" s="33"/>
      <c r="E33" s="33"/>
      <c r="F33" s="33"/>
      <c r="G33" s="33"/>
      <c r="H33" s="33"/>
      <c r="I33" s="33"/>
      <c r="J33" s="33"/>
      <c r="K33" s="33"/>
      <c r="L33" s="34"/>
      <c r="M33" s="34"/>
      <c r="N33" s="7"/>
      <c r="O33" s="7"/>
      <c r="P33" s="7"/>
      <c r="Q33" s="7"/>
      <c r="R33" s="7"/>
      <c r="S33" s="7"/>
      <c r="T33" s="7"/>
      <c r="U33" s="7"/>
      <c r="V33" s="7"/>
      <c r="W33" s="7"/>
      <c r="X33" s="175"/>
      <c r="Y33" s="175"/>
      <c r="Z33" s="175"/>
      <c r="AA33" s="175"/>
      <c r="AB33" s="173"/>
      <c r="AC33" s="173"/>
      <c r="AD33" s="173"/>
      <c r="AE33" s="173"/>
      <c r="AF33" s="173"/>
      <c r="AG33" s="173"/>
      <c r="AH33" s="173"/>
      <c r="AI33" s="173"/>
      <c r="AJ33" s="174"/>
      <c r="AK33" s="174"/>
      <c r="AL33" s="174"/>
      <c r="AM33" s="174"/>
      <c r="AN33" s="173"/>
      <c r="AO33" s="173"/>
      <c r="AP33" s="173"/>
      <c r="AQ33" s="173"/>
      <c r="AR33" s="173"/>
      <c r="AS33" s="173"/>
      <c r="AT33" s="173"/>
      <c r="AU33" s="173"/>
      <c r="AV33" s="8"/>
      <c r="AW33" s="33"/>
      <c r="AX33" s="33"/>
      <c r="AY33" s="33"/>
      <c r="AZ33" s="33"/>
      <c r="BA33" s="33"/>
      <c r="BB33" s="33"/>
      <c r="BC33" s="33"/>
      <c r="BD33" s="33"/>
      <c r="BE33" s="33"/>
      <c r="BF33" s="43"/>
      <c r="BG33" s="43"/>
      <c r="BH33" s="43"/>
      <c r="BI33" s="43"/>
      <c r="BJ33" s="44"/>
      <c r="BK33" s="44"/>
      <c r="BL33" s="44"/>
      <c r="BM33" s="44"/>
      <c r="BN33" s="246"/>
    </row>
    <row r="34" spans="2:66" ht="38.25" customHeight="1" x14ac:dyDescent="0.55000000000000004">
      <c r="B34" s="33"/>
      <c r="C34" s="33"/>
      <c r="D34" s="33"/>
      <c r="E34" s="33"/>
      <c r="F34" s="33"/>
      <c r="G34" s="33"/>
      <c r="H34" s="33"/>
      <c r="I34" s="33"/>
      <c r="J34" s="33"/>
      <c r="K34" s="33"/>
      <c r="L34" s="34"/>
      <c r="M34" s="34"/>
      <c r="N34" s="7"/>
      <c r="O34" s="7"/>
      <c r="P34" s="7"/>
      <c r="Q34" s="7"/>
      <c r="R34" s="7"/>
      <c r="S34" s="7"/>
      <c r="T34" s="528"/>
      <c r="U34" s="528"/>
      <c r="V34" s="528"/>
      <c r="W34" s="528"/>
      <c r="X34" s="528"/>
      <c r="Y34" s="528"/>
      <c r="Z34" s="528"/>
      <c r="AA34" s="528"/>
      <c r="AB34" s="527" t="s">
        <v>118</v>
      </c>
      <c r="AC34" s="527"/>
      <c r="AD34" s="527"/>
      <c r="AE34" s="527"/>
      <c r="AF34" s="528"/>
      <c r="AG34" s="528"/>
      <c r="AH34" s="528"/>
      <c r="AI34" s="528"/>
      <c r="AJ34" s="529" t="s">
        <v>119</v>
      </c>
      <c r="AK34" s="529"/>
      <c r="AL34" s="529"/>
      <c r="AM34" s="529"/>
      <c r="AN34" s="527" t="s">
        <v>120</v>
      </c>
      <c r="AO34" s="527"/>
      <c r="AP34" s="527"/>
      <c r="AQ34" s="527"/>
      <c r="AR34" s="527"/>
      <c r="AS34" s="527"/>
      <c r="AT34" s="527"/>
      <c r="AU34" s="527"/>
      <c r="AV34" s="8"/>
      <c r="AW34" s="33"/>
      <c r="AX34" s="33"/>
      <c r="AY34" s="33"/>
      <c r="AZ34" s="33"/>
      <c r="BA34" s="33"/>
      <c r="BB34" s="33"/>
      <c r="BC34" s="33"/>
      <c r="BD34" s="33"/>
      <c r="BE34" s="33"/>
      <c r="BF34" s="43"/>
      <c r="BG34" s="43"/>
      <c r="BH34" s="43"/>
      <c r="BI34" s="43"/>
      <c r="BJ34" s="44"/>
      <c r="BK34" s="44"/>
      <c r="BL34" s="44"/>
      <c r="BM34" s="44"/>
      <c r="BN34" s="246"/>
    </row>
    <row r="35" spans="2:66" ht="18.75" customHeight="1" x14ac:dyDescent="0.55000000000000004">
      <c r="B35" s="33"/>
      <c r="C35" s="33"/>
      <c r="D35" s="33"/>
      <c r="E35" s="33"/>
      <c r="F35" s="33"/>
      <c r="G35" s="33"/>
      <c r="H35" s="33"/>
      <c r="I35" s="33"/>
      <c r="J35" s="33"/>
      <c r="K35" s="33"/>
      <c r="L35" s="40"/>
      <c r="M35" s="40"/>
      <c r="N35" s="40"/>
      <c r="O35" s="40"/>
      <c r="P35" s="40"/>
      <c r="Q35" s="40"/>
      <c r="R35" s="40"/>
      <c r="S35" s="40"/>
      <c r="T35" s="40"/>
      <c r="U35" s="40"/>
      <c r="V35" s="40"/>
      <c r="W35" s="40"/>
      <c r="X35" s="40"/>
      <c r="Y35" s="40"/>
      <c r="Z35" s="40"/>
      <c r="AA35" s="40"/>
      <c r="AB35" s="40"/>
      <c r="AC35" s="40"/>
      <c r="AD35" s="40"/>
      <c r="AE35" s="40"/>
      <c r="AF35" s="40"/>
      <c r="AG35" s="40"/>
      <c r="AH35" s="45"/>
      <c r="AI35" s="45"/>
      <c r="AJ35" s="45"/>
      <c r="AK35" s="45"/>
      <c r="AL35" s="8"/>
      <c r="AM35" s="8"/>
      <c r="AN35" s="8"/>
      <c r="AO35" s="8"/>
      <c r="AP35" s="45"/>
      <c r="AQ35" s="45"/>
      <c r="AR35" s="45"/>
      <c r="AS35" s="45"/>
      <c r="AT35" s="41"/>
      <c r="AU35" s="41"/>
      <c r="AV35" s="41"/>
      <c r="AW35" s="41"/>
      <c r="AX35" s="8"/>
      <c r="AY35" s="8"/>
      <c r="AZ35" s="8"/>
      <c r="BA35" s="8"/>
      <c r="BB35" s="8"/>
      <c r="BC35" s="8"/>
      <c r="BD35" s="8"/>
      <c r="BE35" s="8"/>
      <c r="BF35" s="40"/>
      <c r="BG35" s="40"/>
      <c r="BH35" s="40"/>
      <c r="BI35" s="40"/>
      <c r="BJ35" s="40"/>
      <c r="BK35" s="40"/>
      <c r="BL35" s="40"/>
      <c r="BM35" s="40"/>
      <c r="BN35" s="295"/>
    </row>
    <row r="36" spans="2:66" ht="18.75" customHeight="1" x14ac:dyDescent="0.55000000000000004">
      <c r="B36" s="33"/>
      <c r="C36" s="33"/>
      <c r="D36" s="33"/>
      <c r="E36" s="33"/>
      <c r="F36" s="33"/>
      <c r="G36" s="33"/>
      <c r="H36" s="33"/>
      <c r="I36" s="33"/>
      <c r="J36" s="33"/>
      <c r="K36" s="33"/>
      <c r="L36" s="46"/>
      <c r="M36" s="46"/>
      <c r="N36" s="46"/>
      <c r="O36" s="46"/>
      <c r="P36" s="46"/>
      <c r="Q36" s="46"/>
      <c r="R36" s="46"/>
      <c r="S36" s="46"/>
      <c r="T36" s="46"/>
      <c r="U36" s="46"/>
      <c r="V36" s="46"/>
      <c r="W36" s="46"/>
      <c r="X36" s="46"/>
      <c r="Y36" s="46"/>
      <c r="Z36" s="46"/>
      <c r="AA36" s="46"/>
      <c r="AB36" s="46"/>
      <c r="AC36" s="46"/>
      <c r="AD36" s="46"/>
      <c r="AE36" s="46"/>
      <c r="AF36" s="46"/>
      <c r="AG36" s="46"/>
      <c r="AH36" s="45"/>
      <c r="AI36" s="45"/>
      <c r="AJ36" s="45"/>
      <c r="AK36" s="45"/>
      <c r="AL36" s="8"/>
      <c r="AM36" s="8"/>
      <c r="AN36" s="8"/>
      <c r="AO36" s="8"/>
      <c r="AP36" s="45"/>
      <c r="AQ36" s="45"/>
      <c r="AR36" s="45"/>
      <c r="AS36" s="45"/>
      <c r="AT36" s="41"/>
      <c r="AU36" s="41"/>
      <c r="AV36" s="41"/>
      <c r="AW36" s="41"/>
      <c r="AX36" s="8"/>
      <c r="AY36" s="8"/>
      <c r="AZ36" s="8"/>
      <c r="BA36" s="8"/>
      <c r="BB36" s="8"/>
      <c r="BC36" s="8"/>
      <c r="BD36" s="8"/>
      <c r="BE36" s="8"/>
      <c r="BF36" s="46"/>
      <c r="BG36" s="46"/>
      <c r="BH36" s="46"/>
      <c r="BI36" s="46"/>
      <c r="BJ36" s="46"/>
      <c r="BK36" s="46"/>
      <c r="BL36" s="46"/>
      <c r="BM36" s="46"/>
      <c r="BN36" s="296"/>
    </row>
    <row r="37" spans="2:66" ht="18.75" customHeight="1" x14ac:dyDescent="0.55000000000000004">
      <c r="B37" s="33"/>
      <c r="C37" s="33"/>
      <c r="D37" s="33"/>
      <c r="E37" s="33"/>
      <c r="F37" s="33"/>
      <c r="G37" s="33"/>
      <c r="H37" s="33"/>
      <c r="I37" s="33"/>
      <c r="J37" s="33"/>
      <c r="K37" s="33"/>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296"/>
    </row>
    <row r="38" spans="2:66" ht="18.75" customHeight="1" x14ac:dyDescent="0.55000000000000004">
      <c r="B38" s="33"/>
      <c r="C38" s="33"/>
      <c r="D38" s="33"/>
      <c r="E38" s="33"/>
      <c r="F38" s="33"/>
      <c r="G38" s="33"/>
      <c r="H38" s="33"/>
      <c r="I38" s="33"/>
      <c r="J38" s="33"/>
      <c r="K38" s="33"/>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296"/>
    </row>
    <row r="39" spans="2:66" ht="18.75" customHeight="1" x14ac:dyDescent="0.55000000000000004">
      <c r="B39" s="33"/>
      <c r="C39" s="33"/>
      <c r="D39" s="33"/>
      <c r="E39" s="33"/>
      <c r="F39" s="33"/>
      <c r="G39" s="33"/>
      <c r="H39" s="33"/>
      <c r="I39" s="33"/>
      <c r="J39" s="33"/>
      <c r="K39" s="33"/>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296"/>
    </row>
    <row r="40" spans="2:66" ht="18.75" customHeight="1" x14ac:dyDescent="0.55000000000000004">
      <c r="B40" s="33"/>
      <c r="C40" s="33"/>
      <c r="D40" s="33"/>
      <c r="E40" s="33"/>
      <c r="F40" s="33"/>
      <c r="G40" s="33"/>
      <c r="H40" s="33"/>
      <c r="I40" s="33"/>
      <c r="J40" s="33"/>
      <c r="K40" s="33"/>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296"/>
    </row>
    <row r="41" spans="2:66" ht="18.75" customHeight="1" x14ac:dyDescent="0.55000000000000004">
      <c r="B41" s="33"/>
      <c r="C41" s="33"/>
      <c r="D41" s="33"/>
      <c r="E41" s="33"/>
      <c r="F41" s="33"/>
      <c r="G41" s="33"/>
      <c r="H41" s="33"/>
      <c r="I41" s="33"/>
      <c r="J41" s="33"/>
      <c r="K41" s="33"/>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296"/>
    </row>
    <row r="42" spans="2:66" ht="18.75" customHeight="1" x14ac:dyDescent="0.55000000000000004">
      <c r="B42" s="33"/>
      <c r="C42" s="33"/>
      <c r="D42" s="33"/>
      <c r="E42" s="33"/>
      <c r="F42" s="33"/>
      <c r="G42" s="33"/>
      <c r="H42" s="33"/>
      <c r="I42" s="33"/>
      <c r="J42" s="33"/>
      <c r="K42" s="33"/>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296"/>
    </row>
    <row r="43" spans="2:66" ht="18.75" customHeight="1" x14ac:dyDescent="0.55000000000000004">
      <c r="B43" s="33"/>
      <c r="C43" s="33"/>
      <c r="D43" s="33"/>
      <c r="E43" s="33"/>
      <c r="F43" s="33"/>
      <c r="G43" s="33"/>
      <c r="H43" s="33"/>
      <c r="I43" s="33"/>
      <c r="J43" s="33"/>
      <c r="K43" s="33"/>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296"/>
    </row>
    <row r="44" spans="2:66" ht="18.75" customHeight="1" x14ac:dyDescent="0.55000000000000004">
      <c r="B44" s="33"/>
      <c r="C44" s="33"/>
      <c r="D44" s="33"/>
      <c r="E44" s="33"/>
      <c r="F44" s="33"/>
      <c r="G44" s="33"/>
      <c r="H44" s="33"/>
      <c r="I44" s="33"/>
      <c r="J44" s="33"/>
      <c r="K44" s="33"/>
      <c r="L44" s="34"/>
      <c r="M44" s="34"/>
      <c r="N44" s="34"/>
      <c r="O44" s="34"/>
      <c r="P44" s="34"/>
      <c r="Q44" s="34"/>
      <c r="R44" s="34"/>
      <c r="S44" s="34"/>
      <c r="T44" s="34"/>
      <c r="U44" s="34"/>
      <c r="V44" s="34"/>
      <c r="W44" s="34"/>
      <c r="X44" s="34"/>
      <c r="Y44" s="34"/>
      <c r="Z44" s="34"/>
      <c r="AA44" s="34"/>
      <c r="AB44" s="34"/>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247"/>
    </row>
    <row r="45" spans="2:66" ht="18.75" customHeight="1" x14ac:dyDescent="0.55000000000000004">
      <c r="B45" s="33"/>
      <c r="C45" s="33"/>
      <c r="D45" s="526" t="s">
        <v>4</v>
      </c>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26"/>
      <c r="AR45" s="526"/>
      <c r="AS45" s="526"/>
      <c r="AT45" s="526"/>
      <c r="AU45" s="526"/>
      <c r="AV45" s="526"/>
      <c r="AW45" s="526"/>
      <c r="AX45" s="526"/>
      <c r="AY45" s="526"/>
      <c r="AZ45" s="526"/>
      <c r="BA45" s="526"/>
      <c r="BB45" s="526"/>
      <c r="BC45" s="526"/>
      <c r="BD45" s="526"/>
      <c r="BE45" s="526"/>
      <c r="BF45" s="526"/>
      <c r="BG45" s="526"/>
      <c r="BH45" s="526"/>
      <c r="BI45" s="526"/>
      <c r="BJ45" s="526"/>
      <c r="BK45" s="526"/>
      <c r="BL45" s="526"/>
      <c r="BM45" s="526"/>
      <c r="BN45" s="307"/>
    </row>
    <row r="46" spans="2:66" ht="18.75" customHeight="1" x14ac:dyDescent="0.55000000000000004">
      <c r="B46" s="33"/>
      <c r="C46" s="33"/>
      <c r="D46" s="33"/>
      <c r="E46" s="33"/>
      <c r="F46" s="33"/>
      <c r="G46" s="33"/>
      <c r="H46" s="33"/>
      <c r="I46" s="33"/>
      <c r="J46" s="33"/>
      <c r="K46" s="33"/>
      <c r="L46" s="34"/>
      <c r="M46" s="34"/>
      <c r="N46" s="34"/>
      <c r="O46" s="34"/>
      <c r="P46" s="34"/>
      <c r="Q46" s="34"/>
      <c r="R46" s="34"/>
      <c r="S46" s="34"/>
      <c r="T46" s="34"/>
      <c r="U46" s="34"/>
      <c r="V46" s="34"/>
      <c r="W46" s="34"/>
      <c r="X46" s="34"/>
      <c r="Y46" s="34"/>
      <c r="Z46" s="34"/>
      <c r="AA46" s="34"/>
      <c r="AB46" s="34"/>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247"/>
    </row>
    <row r="47" spans="2:66" ht="18.75" customHeight="1" x14ac:dyDescent="0.55000000000000004">
      <c r="B47" s="33"/>
      <c r="C47" s="33"/>
      <c r="D47" s="33"/>
      <c r="E47" s="33"/>
      <c r="F47" s="33"/>
      <c r="G47" s="33"/>
      <c r="H47" s="33"/>
      <c r="I47" s="33"/>
      <c r="J47" s="33"/>
      <c r="K47" s="33"/>
      <c r="L47" s="34"/>
      <c r="M47" s="34"/>
      <c r="N47" s="34"/>
      <c r="O47" s="34"/>
      <c r="P47" s="34"/>
      <c r="Q47" s="34"/>
      <c r="R47" s="34"/>
      <c r="S47" s="34"/>
      <c r="T47" s="34"/>
      <c r="U47" s="34"/>
      <c r="V47" s="34"/>
      <c r="W47" s="34"/>
      <c r="X47" s="34"/>
      <c r="Y47" s="34"/>
      <c r="Z47" s="34"/>
      <c r="AA47" s="34"/>
      <c r="AB47" s="34"/>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247"/>
    </row>
    <row r="48" spans="2:66" ht="18.75" customHeight="1" x14ac:dyDescent="0.55000000000000004">
      <c r="B48" s="33"/>
      <c r="C48" s="33"/>
      <c r="D48" s="33"/>
      <c r="E48" s="33"/>
      <c r="F48" s="33"/>
      <c r="G48" s="33"/>
      <c r="H48" s="33"/>
      <c r="I48" s="33"/>
      <c r="J48" s="33"/>
      <c r="K48" s="33"/>
      <c r="L48" s="34"/>
      <c r="M48" s="34"/>
      <c r="N48" s="34"/>
      <c r="O48" s="34"/>
      <c r="P48" s="34"/>
      <c r="Q48" s="34"/>
      <c r="R48" s="34"/>
      <c r="S48" s="34"/>
      <c r="T48" s="34"/>
      <c r="U48" s="34"/>
      <c r="V48" s="34"/>
      <c r="W48" s="34"/>
      <c r="X48" s="34"/>
      <c r="Y48" s="34"/>
      <c r="Z48" s="34"/>
      <c r="AA48" s="34"/>
      <c r="AB48" s="34"/>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247"/>
    </row>
    <row r="49" spans="12:48" ht="18.75" customHeight="1" x14ac:dyDescent="0.55000000000000004">
      <c r="L49" s="47"/>
      <c r="M49" s="47"/>
      <c r="N49" s="47"/>
      <c r="O49" s="47"/>
      <c r="P49" s="47"/>
      <c r="Q49" s="47"/>
      <c r="R49" s="47"/>
      <c r="S49" s="47"/>
      <c r="T49" s="47"/>
      <c r="U49" s="47"/>
      <c r="V49" s="47"/>
      <c r="W49" s="47"/>
      <c r="X49" s="47"/>
      <c r="Y49" s="47"/>
      <c r="Z49" s="47"/>
      <c r="AA49" s="47"/>
      <c r="AB49" s="47"/>
    </row>
    <row r="50" spans="12:48" ht="18.75" customHeight="1" x14ac:dyDescent="0.55000000000000004">
      <c r="L50" s="47"/>
      <c r="M50" s="48"/>
      <c r="N50" s="26"/>
      <c r="O50" s="26"/>
      <c r="P50" s="26"/>
      <c r="Q50" s="26"/>
      <c r="R50" s="26"/>
      <c r="S50" s="26"/>
      <c r="T50" s="26"/>
    </row>
    <row r="51" spans="12:48" ht="18.75" customHeight="1" x14ac:dyDescent="0.55000000000000004">
      <c r="L51" s="47"/>
      <c r="M51" s="47"/>
      <c r="N51" s="26"/>
      <c r="O51" s="26"/>
      <c r="P51" s="26"/>
      <c r="Q51" s="26"/>
      <c r="R51" s="26"/>
      <c r="S51" s="26"/>
      <c r="T51" s="26"/>
      <c r="U51" s="521"/>
      <c r="V51" s="521"/>
      <c r="W51" s="521" t="s">
        <v>122</v>
      </c>
      <c r="X51" s="521"/>
      <c r="Y51" s="521"/>
      <c r="Z51" s="521"/>
      <c r="AA51" s="521"/>
      <c r="AB51" s="521"/>
      <c r="AC51" s="521"/>
      <c r="AD51" s="521"/>
      <c r="AE51" s="521"/>
      <c r="AF51" s="521"/>
      <c r="AG51" s="521"/>
      <c r="AH51" s="521"/>
      <c r="AI51" s="521"/>
      <c r="AJ51" s="521"/>
      <c r="AK51" s="521"/>
      <c r="AL51" s="521"/>
      <c r="AM51" s="521"/>
      <c r="AN51" s="521"/>
      <c r="AO51" s="540" t="s">
        <v>123</v>
      </c>
      <c r="AP51" s="540"/>
      <c r="AQ51" s="540"/>
      <c r="AR51" s="540"/>
      <c r="AS51" s="540" t="s">
        <v>5</v>
      </c>
      <c r="AT51" s="540"/>
      <c r="AU51" s="540"/>
      <c r="AV51" s="540"/>
    </row>
    <row r="52" spans="12:48" ht="18.75" customHeight="1" x14ac:dyDescent="0.55000000000000004">
      <c r="L52" s="47"/>
      <c r="M52" s="47"/>
      <c r="N52" s="26"/>
      <c r="O52" s="26"/>
      <c r="P52" s="26"/>
      <c r="Q52" s="26"/>
      <c r="R52" s="26"/>
      <c r="S52" s="26"/>
      <c r="T52" s="26"/>
      <c r="U52" s="541">
        <v>1</v>
      </c>
      <c r="V52" s="541"/>
      <c r="W52" s="533"/>
      <c r="X52" s="534"/>
      <c r="Y52" s="534"/>
      <c r="Z52" s="534"/>
      <c r="AA52" s="534"/>
      <c r="AB52" s="534"/>
      <c r="AC52" s="534"/>
      <c r="AD52" s="534"/>
      <c r="AE52" s="534"/>
      <c r="AF52" s="534"/>
      <c r="AG52" s="534"/>
      <c r="AH52" s="534"/>
      <c r="AI52" s="534"/>
      <c r="AJ52" s="534"/>
      <c r="AK52" s="534"/>
      <c r="AL52" s="534"/>
      <c r="AM52" s="534"/>
      <c r="AN52" s="535"/>
      <c r="AO52" s="536"/>
      <c r="AP52" s="537"/>
      <c r="AQ52" s="537"/>
      <c r="AR52" s="538"/>
      <c r="AS52" s="539"/>
      <c r="AT52" s="539"/>
      <c r="AU52" s="539"/>
      <c r="AV52" s="539"/>
    </row>
    <row r="53" spans="12:48" ht="18.75" customHeight="1" x14ac:dyDescent="0.55000000000000004">
      <c r="L53" s="47"/>
      <c r="M53" s="47"/>
      <c r="N53" s="26"/>
      <c r="O53" s="26"/>
      <c r="P53" s="26"/>
      <c r="Q53" s="26"/>
      <c r="R53" s="26"/>
      <c r="S53" s="26"/>
      <c r="T53" s="26"/>
      <c r="U53" s="541">
        <v>2</v>
      </c>
      <c r="V53" s="541"/>
      <c r="W53" s="533"/>
      <c r="X53" s="534"/>
      <c r="Y53" s="534"/>
      <c r="Z53" s="534"/>
      <c r="AA53" s="534"/>
      <c r="AB53" s="534"/>
      <c r="AC53" s="534"/>
      <c r="AD53" s="534"/>
      <c r="AE53" s="534"/>
      <c r="AF53" s="534"/>
      <c r="AG53" s="534"/>
      <c r="AH53" s="534"/>
      <c r="AI53" s="534"/>
      <c r="AJ53" s="534"/>
      <c r="AK53" s="534"/>
      <c r="AL53" s="534"/>
      <c r="AM53" s="534"/>
      <c r="AN53" s="535"/>
      <c r="AO53" s="536"/>
      <c r="AP53" s="537"/>
      <c r="AQ53" s="537"/>
      <c r="AR53" s="538"/>
      <c r="AS53" s="539"/>
      <c r="AT53" s="539"/>
      <c r="AU53" s="539"/>
      <c r="AV53" s="539"/>
    </row>
    <row r="54" spans="12:48" ht="18.75" customHeight="1" x14ac:dyDescent="0.55000000000000004">
      <c r="L54" s="47"/>
      <c r="M54" s="47"/>
      <c r="N54" s="26"/>
      <c r="O54" s="26"/>
      <c r="P54" s="26"/>
      <c r="Q54" s="26"/>
      <c r="R54" s="26"/>
      <c r="S54" s="26"/>
      <c r="T54" s="26"/>
      <c r="U54" s="541">
        <v>3</v>
      </c>
      <c r="V54" s="541"/>
      <c r="W54" s="533"/>
      <c r="X54" s="534"/>
      <c r="Y54" s="534"/>
      <c r="Z54" s="534"/>
      <c r="AA54" s="534"/>
      <c r="AB54" s="534"/>
      <c r="AC54" s="534"/>
      <c r="AD54" s="534"/>
      <c r="AE54" s="534"/>
      <c r="AF54" s="534"/>
      <c r="AG54" s="534"/>
      <c r="AH54" s="534"/>
      <c r="AI54" s="534"/>
      <c r="AJ54" s="534"/>
      <c r="AK54" s="534"/>
      <c r="AL54" s="534"/>
      <c r="AM54" s="534"/>
      <c r="AN54" s="535"/>
      <c r="AO54" s="536"/>
      <c r="AP54" s="537"/>
      <c r="AQ54" s="537"/>
      <c r="AR54" s="538"/>
      <c r="AS54" s="539"/>
      <c r="AT54" s="539"/>
      <c r="AU54" s="539"/>
      <c r="AV54" s="539"/>
    </row>
    <row r="55" spans="12:48" ht="18.75" customHeight="1" x14ac:dyDescent="0.55000000000000004">
      <c r="N55" s="26"/>
      <c r="O55" s="26"/>
      <c r="P55" s="26"/>
      <c r="Q55" s="26"/>
      <c r="R55" s="26"/>
      <c r="S55" s="26"/>
      <c r="T55" s="26"/>
      <c r="U55" s="541">
        <v>4</v>
      </c>
      <c r="V55" s="541"/>
      <c r="W55" s="533"/>
      <c r="X55" s="534"/>
      <c r="Y55" s="534"/>
      <c r="Z55" s="534"/>
      <c r="AA55" s="534"/>
      <c r="AB55" s="534"/>
      <c r="AC55" s="534"/>
      <c r="AD55" s="534"/>
      <c r="AE55" s="534"/>
      <c r="AF55" s="534"/>
      <c r="AG55" s="534"/>
      <c r="AH55" s="534"/>
      <c r="AI55" s="534"/>
      <c r="AJ55" s="534"/>
      <c r="AK55" s="534"/>
      <c r="AL55" s="534"/>
      <c r="AM55" s="534"/>
      <c r="AN55" s="535"/>
      <c r="AO55" s="539"/>
      <c r="AP55" s="539"/>
      <c r="AQ55" s="539"/>
      <c r="AR55" s="539"/>
      <c r="AS55" s="539"/>
      <c r="AT55" s="539"/>
      <c r="AU55" s="539"/>
      <c r="AV55" s="539"/>
    </row>
    <row r="56" spans="12:48" ht="18.75" customHeight="1" x14ac:dyDescent="0.55000000000000004">
      <c r="N56" s="26"/>
      <c r="O56" s="26"/>
      <c r="P56" s="26"/>
      <c r="Q56" s="26"/>
      <c r="R56" s="26"/>
      <c r="S56" s="26"/>
      <c r="T56" s="26"/>
      <c r="U56" s="541">
        <v>5</v>
      </c>
      <c r="V56" s="541"/>
      <c r="W56" s="533"/>
      <c r="X56" s="534"/>
      <c r="Y56" s="534"/>
      <c r="Z56" s="534"/>
      <c r="AA56" s="534"/>
      <c r="AB56" s="534"/>
      <c r="AC56" s="534"/>
      <c r="AD56" s="534"/>
      <c r="AE56" s="534"/>
      <c r="AF56" s="534"/>
      <c r="AG56" s="534"/>
      <c r="AH56" s="534"/>
      <c r="AI56" s="534"/>
      <c r="AJ56" s="534"/>
      <c r="AK56" s="534"/>
      <c r="AL56" s="534"/>
      <c r="AM56" s="534"/>
      <c r="AN56" s="535"/>
      <c r="AO56" s="539"/>
      <c r="AP56" s="539"/>
      <c r="AQ56" s="539"/>
      <c r="AR56" s="539"/>
      <c r="AS56" s="539"/>
      <c r="AT56" s="539"/>
      <c r="AU56" s="539"/>
      <c r="AV56" s="539"/>
    </row>
    <row r="57" spans="12:48" ht="18.75" customHeight="1" x14ac:dyDescent="0.55000000000000004">
      <c r="N57" s="26"/>
      <c r="O57" s="26"/>
      <c r="P57" s="26"/>
      <c r="Q57" s="26"/>
      <c r="R57" s="26"/>
      <c r="S57" s="26"/>
      <c r="T57" s="26"/>
      <c r="U57" s="541">
        <v>6</v>
      </c>
      <c r="V57" s="541"/>
      <c r="W57" s="533"/>
      <c r="X57" s="534"/>
      <c r="Y57" s="534"/>
      <c r="Z57" s="534"/>
      <c r="AA57" s="534"/>
      <c r="AB57" s="534"/>
      <c r="AC57" s="534"/>
      <c r="AD57" s="534"/>
      <c r="AE57" s="534"/>
      <c r="AF57" s="534"/>
      <c r="AG57" s="534"/>
      <c r="AH57" s="534"/>
      <c r="AI57" s="534"/>
      <c r="AJ57" s="534"/>
      <c r="AK57" s="534"/>
      <c r="AL57" s="534"/>
      <c r="AM57" s="534"/>
      <c r="AN57" s="535"/>
      <c r="AO57" s="539"/>
      <c r="AP57" s="539"/>
      <c r="AQ57" s="539"/>
      <c r="AR57" s="539"/>
      <c r="AS57" s="539"/>
      <c r="AT57" s="539"/>
      <c r="AU57" s="539"/>
      <c r="AV57" s="539"/>
    </row>
    <row r="58" spans="12:48" ht="18.75" customHeight="1" x14ac:dyDescent="0.55000000000000004">
      <c r="N58" s="26"/>
      <c r="O58" s="26"/>
      <c r="P58" s="26"/>
      <c r="Q58" s="26"/>
      <c r="R58" s="26"/>
      <c r="S58" s="26"/>
      <c r="T58" s="26"/>
      <c r="U58" s="541">
        <v>7</v>
      </c>
      <c r="V58" s="541"/>
      <c r="W58" s="533"/>
      <c r="X58" s="534"/>
      <c r="Y58" s="534"/>
      <c r="Z58" s="534"/>
      <c r="AA58" s="534"/>
      <c r="AB58" s="534"/>
      <c r="AC58" s="534"/>
      <c r="AD58" s="534"/>
      <c r="AE58" s="534"/>
      <c r="AF58" s="534"/>
      <c r="AG58" s="534"/>
      <c r="AH58" s="534"/>
      <c r="AI58" s="534"/>
      <c r="AJ58" s="534"/>
      <c r="AK58" s="534"/>
      <c r="AL58" s="534"/>
      <c r="AM58" s="534"/>
      <c r="AN58" s="535"/>
      <c r="AO58" s="539"/>
      <c r="AP58" s="539"/>
      <c r="AQ58" s="539"/>
      <c r="AR58" s="539"/>
      <c r="AS58" s="539"/>
      <c r="AT58" s="539"/>
      <c r="AU58" s="539"/>
      <c r="AV58" s="539"/>
    </row>
    <row r="59" spans="12:48" ht="18.75" customHeight="1" x14ac:dyDescent="0.55000000000000004">
      <c r="N59" s="26"/>
      <c r="O59" s="26"/>
      <c r="P59" s="26"/>
      <c r="Q59" s="26"/>
      <c r="R59" s="26"/>
      <c r="S59" s="26"/>
      <c r="T59" s="26"/>
      <c r="U59" s="541">
        <v>8</v>
      </c>
      <c r="V59" s="541"/>
      <c r="W59" s="533"/>
      <c r="X59" s="534"/>
      <c r="Y59" s="534"/>
      <c r="Z59" s="534"/>
      <c r="AA59" s="534"/>
      <c r="AB59" s="534"/>
      <c r="AC59" s="534"/>
      <c r="AD59" s="534"/>
      <c r="AE59" s="534"/>
      <c r="AF59" s="534"/>
      <c r="AG59" s="534"/>
      <c r="AH59" s="534"/>
      <c r="AI59" s="534"/>
      <c r="AJ59" s="534"/>
      <c r="AK59" s="534"/>
      <c r="AL59" s="534"/>
      <c r="AM59" s="534"/>
      <c r="AN59" s="535"/>
      <c r="AO59" s="539"/>
      <c r="AP59" s="539"/>
      <c r="AQ59" s="539"/>
      <c r="AR59" s="539"/>
      <c r="AS59" s="539"/>
      <c r="AT59" s="539"/>
      <c r="AU59" s="539"/>
      <c r="AV59" s="539"/>
    </row>
    <row r="60" spans="12:48" ht="18.75" customHeight="1" x14ac:dyDescent="0.55000000000000004">
      <c r="N60" s="26"/>
      <c r="O60" s="26"/>
      <c r="P60" s="26"/>
      <c r="Q60" s="26"/>
      <c r="R60" s="26"/>
      <c r="S60" s="26"/>
      <c r="T60" s="26"/>
      <c r="U60" s="541">
        <v>9</v>
      </c>
      <c r="V60" s="541"/>
      <c r="W60" s="533"/>
      <c r="X60" s="534"/>
      <c r="Y60" s="534"/>
      <c r="Z60" s="534"/>
      <c r="AA60" s="534"/>
      <c r="AB60" s="534"/>
      <c r="AC60" s="534"/>
      <c r="AD60" s="534"/>
      <c r="AE60" s="534"/>
      <c r="AF60" s="534"/>
      <c r="AG60" s="534"/>
      <c r="AH60" s="534"/>
      <c r="AI60" s="534"/>
      <c r="AJ60" s="534"/>
      <c r="AK60" s="534"/>
      <c r="AL60" s="534"/>
      <c r="AM60" s="534"/>
      <c r="AN60" s="535"/>
      <c r="AO60" s="539"/>
      <c r="AP60" s="539"/>
      <c r="AQ60" s="539"/>
      <c r="AR60" s="539"/>
      <c r="AS60" s="539"/>
      <c r="AT60" s="539"/>
      <c r="AU60" s="539"/>
      <c r="AV60" s="539"/>
    </row>
    <row r="61" spans="12:48" ht="18.75" customHeight="1" x14ac:dyDescent="0.55000000000000004">
      <c r="N61" s="26"/>
      <c r="O61" s="26"/>
      <c r="P61" s="26"/>
      <c r="Q61" s="26"/>
      <c r="R61" s="26"/>
      <c r="S61" s="26"/>
      <c r="T61" s="26"/>
      <c r="U61" s="541">
        <v>10</v>
      </c>
      <c r="V61" s="541"/>
      <c r="W61" s="533"/>
      <c r="X61" s="534"/>
      <c r="Y61" s="534"/>
      <c r="Z61" s="534"/>
      <c r="AA61" s="534"/>
      <c r="AB61" s="534"/>
      <c r="AC61" s="534"/>
      <c r="AD61" s="534"/>
      <c r="AE61" s="534"/>
      <c r="AF61" s="534"/>
      <c r="AG61" s="534"/>
      <c r="AH61" s="534"/>
      <c r="AI61" s="534"/>
      <c r="AJ61" s="534"/>
      <c r="AK61" s="534"/>
      <c r="AL61" s="534"/>
      <c r="AM61" s="534"/>
      <c r="AN61" s="535"/>
      <c r="AO61" s="539"/>
      <c r="AP61" s="539"/>
      <c r="AQ61" s="539"/>
      <c r="AR61" s="539"/>
      <c r="AS61" s="539"/>
      <c r="AT61" s="539"/>
      <c r="AU61" s="539"/>
      <c r="AV61" s="539"/>
    </row>
    <row r="62" spans="12:48" ht="18.75" customHeight="1" x14ac:dyDescent="0.55000000000000004">
      <c r="N62" s="26"/>
      <c r="O62" s="26"/>
      <c r="P62" s="26"/>
      <c r="Q62" s="26"/>
      <c r="R62" s="26"/>
      <c r="S62" s="26"/>
      <c r="T62" s="26"/>
      <c r="U62" s="541">
        <v>11</v>
      </c>
      <c r="V62" s="541"/>
      <c r="W62" s="533"/>
      <c r="X62" s="534"/>
      <c r="Y62" s="534"/>
      <c r="Z62" s="534"/>
      <c r="AA62" s="534"/>
      <c r="AB62" s="534"/>
      <c r="AC62" s="534"/>
      <c r="AD62" s="534"/>
      <c r="AE62" s="534"/>
      <c r="AF62" s="534"/>
      <c r="AG62" s="534"/>
      <c r="AH62" s="534"/>
      <c r="AI62" s="534"/>
      <c r="AJ62" s="534"/>
      <c r="AK62" s="534"/>
      <c r="AL62" s="534"/>
      <c r="AM62" s="534"/>
      <c r="AN62" s="535"/>
      <c r="AO62" s="539"/>
      <c r="AP62" s="539"/>
      <c r="AQ62" s="539"/>
      <c r="AR62" s="539"/>
      <c r="AS62" s="539"/>
      <c r="AT62" s="539"/>
      <c r="AU62" s="539"/>
      <c r="AV62" s="539"/>
    </row>
    <row r="63" spans="12:48" ht="18.75" customHeight="1" x14ac:dyDescent="0.55000000000000004">
      <c r="N63" s="26"/>
      <c r="O63" s="26"/>
      <c r="P63" s="26"/>
      <c r="Q63" s="26"/>
      <c r="R63" s="26"/>
      <c r="S63" s="26"/>
      <c r="T63" s="26"/>
      <c r="U63" s="541">
        <v>12</v>
      </c>
      <c r="V63" s="541"/>
      <c r="W63" s="533"/>
      <c r="X63" s="534"/>
      <c r="Y63" s="534"/>
      <c r="Z63" s="534"/>
      <c r="AA63" s="534"/>
      <c r="AB63" s="534"/>
      <c r="AC63" s="534"/>
      <c r="AD63" s="534"/>
      <c r="AE63" s="534"/>
      <c r="AF63" s="534"/>
      <c r="AG63" s="534"/>
      <c r="AH63" s="534"/>
      <c r="AI63" s="534"/>
      <c r="AJ63" s="534"/>
      <c r="AK63" s="534"/>
      <c r="AL63" s="534"/>
      <c r="AM63" s="534"/>
      <c r="AN63" s="535"/>
      <c r="AO63" s="539"/>
      <c r="AP63" s="539"/>
      <c r="AQ63" s="539"/>
      <c r="AR63" s="539"/>
      <c r="AS63" s="539"/>
      <c r="AT63" s="539"/>
      <c r="AU63" s="539"/>
      <c r="AV63" s="539"/>
    </row>
    <row r="64" spans="12:48" ht="18.75" customHeight="1" x14ac:dyDescent="0.55000000000000004">
      <c r="N64" s="26"/>
      <c r="O64" s="26"/>
      <c r="P64" s="26"/>
      <c r="Q64" s="26"/>
      <c r="R64" s="26"/>
      <c r="S64" s="26"/>
      <c r="T64" s="26"/>
      <c r="U64" s="541">
        <v>13</v>
      </c>
      <c r="V64" s="541"/>
      <c r="W64" s="533"/>
      <c r="X64" s="534"/>
      <c r="Y64" s="534"/>
      <c r="Z64" s="534"/>
      <c r="AA64" s="534"/>
      <c r="AB64" s="534"/>
      <c r="AC64" s="534"/>
      <c r="AD64" s="534"/>
      <c r="AE64" s="534"/>
      <c r="AF64" s="534"/>
      <c r="AG64" s="534"/>
      <c r="AH64" s="534"/>
      <c r="AI64" s="534"/>
      <c r="AJ64" s="534"/>
      <c r="AK64" s="534"/>
      <c r="AL64" s="534"/>
      <c r="AM64" s="534"/>
      <c r="AN64" s="535"/>
      <c r="AO64" s="539"/>
      <c r="AP64" s="539"/>
      <c r="AQ64" s="539"/>
      <c r="AR64" s="539"/>
      <c r="AS64" s="539"/>
      <c r="AT64" s="539"/>
      <c r="AU64" s="539"/>
      <c r="AV64" s="539"/>
    </row>
    <row r="65" spans="2:94" ht="18.75" customHeight="1" x14ac:dyDescent="0.55000000000000004">
      <c r="N65" s="26"/>
      <c r="O65" s="26"/>
      <c r="P65" s="26"/>
      <c r="Q65" s="26"/>
      <c r="R65" s="26"/>
      <c r="S65" s="26"/>
      <c r="T65" s="26"/>
      <c r="U65" s="548">
        <v>14</v>
      </c>
      <c r="V65" s="549"/>
      <c r="W65" s="533"/>
      <c r="X65" s="534"/>
      <c r="Y65" s="534"/>
      <c r="Z65" s="534"/>
      <c r="AA65" s="534"/>
      <c r="AB65" s="534"/>
      <c r="AC65" s="534"/>
      <c r="AD65" s="534"/>
      <c r="AE65" s="534"/>
      <c r="AF65" s="534"/>
      <c r="AG65" s="534"/>
      <c r="AH65" s="534"/>
      <c r="AI65" s="534"/>
      <c r="AJ65" s="534"/>
      <c r="AK65" s="534"/>
      <c r="AL65" s="534"/>
      <c r="AM65" s="534"/>
      <c r="AN65" s="535"/>
      <c r="AO65" s="539"/>
      <c r="AP65" s="539"/>
      <c r="AQ65" s="539"/>
      <c r="AR65" s="539"/>
      <c r="AS65" s="539"/>
      <c r="AT65" s="539"/>
      <c r="AU65" s="539"/>
      <c r="AV65" s="539"/>
    </row>
    <row r="66" spans="2:94" ht="18.75" customHeight="1" x14ac:dyDescent="0.55000000000000004">
      <c r="N66" s="26"/>
      <c r="O66" s="26"/>
      <c r="P66" s="26"/>
      <c r="Q66" s="26"/>
      <c r="R66" s="26"/>
      <c r="S66" s="26"/>
      <c r="T66" s="26"/>
      <c r="U66" s="548">
        <v>15</v>
      </c>
      <c r="V66" s="549"/>
      <c r="W66" s="533"/>
      <c r="X66" s="534"/>
      <c r="Y66" s="534"/>
      <c r="Z66" s="534"/>
      <c r="AA66" s="534"/>
      <c r="AB66" s="534"/>
      <c r="AC66" s="534"/>
      <c r="AD66" s="534"/>
      <c r="AE66" s="534"/>
      <c r="AF66" s="534"/>
      <c r="AG66" s="534"/>
      <c r="AH66" s="534"/>
      <c r="AI66" s="534"/>
      <c r="AJ66" s="534"/>
      <c r="AK66" s="534"/>
      <c r="AL66" s="534"/>
      <c r="AM66" s="534"/>
      <c r="AN66" s="535"/>
      <c r="AO66" s="539"/>
      <c r="AP66" s="539"/>
      <c r="AQ66" s="539"/>
      <c r="AR66" s="539"/>
      <c r="AS66" s="539"/>
      <c r="AT66" s="539"/>
      <c r="AU66" s="539"/>
      <c r="AV66" s="539"/>
    </row>
    <row r="67" spans="2:94" ht="18.75" customHeight="1" x14ac:dyDescent="0.55000000000000004">
      <c r="N67" s="26"/>
      <c r="O67" s="26"/>
      <c r="P67" s="26"/>
      <c r="Q67" s="26"/>
      <c r="R67" s="26"/>
      <c r="S67" s="26"/>
      <c r="T67" s="26"/>
      <c r="U67" s="548">
        <v>16</v>
      </c>
      <c r="V67" s="549"/>
      <c r="W67" s="533"/>
      <c r="X67" s="534"/>
      <c r="Y67" s="534"/>
      <c r="Z67" s="534"/>
      <c r="AA67" s="534"/>
      <c r="AB67" s="534"/>
      <c r="AC67" s="534"/>
      <c r="AD67" s="534"/>
      <c r="AE67" s="534"/>
      <c r="AF67" s="534"/>
      <c r="AG67" s="534"/>
      <c r="AH67" s="534"/>
      <c r="AI67" s="534"/>
      <c r="AJ67" s="534"/>
      <c r="AK67" s="534"/>
      <c r="AL67" s="534"/>
      <c r="AM67" s="534"/>
      <c r="AN67" s="535"/>
      <c r="AO67" s="536"/>
      <c r="AP67" s="537"/>
      <c r="AQ67" s="537"/>
      <c r="AR67" s="538"/>
      <c r="AS67" s="536"/>
      <c r="AT67" s="537"/>
      <c r="AU67" s="537"/>
      <c r="AV67" s="538"/>
    </row>
    <row r="68" spans="2:94" ht="18.75" customHeight="1" x14ac:dyDescent="0.55000000000000004">
      <c r="N68" s="26"/>
      <c r="O68" s="26"/>
      <c r="P68" s="26"/>
      <c r="Q68" s="26"/>
      <c r="R68" s="26"/>
      <c r="S68" s="26"/>
      <c r="T68" s="26"/>
      <c r="U68" s="548">
        <v>17</v>
      </c>
      <c r="V68" s="549"/>
      <c r="W68" s="533"/>
      <c r="X68" s="534"/>
      <c r="Y68" s="534"/>
      <c r="Z68" s="534"/>
      <c r="AA68" s="534"/>
      <c r="AB68" s="534"/>
      <c r="AC68" s="534"/>
      <c r="AD68" s="534"/>
      <c r="AE68" s="534"/>
      <c r="AF68" s="534"/>
      <c r="AG68" s="534"/>
      <c r="AH68" s="534"/>
      <c r="AI68" s="534"/>
      <c r="AJ68" s="534"/>
      <c r="AK68" s="534"/>
      <c r="AL68" s="534"/>
      <c r="AM68" s="534"/>
      <c r="AN68" s="535"/>
      <c r="AO68" s="536"/>
      <c r="AP68" s="537"/>
      <c r="AQ68" s="537"/>
      <c r="AR68" s="538"/>
      <c r="AS68" s="536"/>
      <c r="AT68" s="537"/>
      <c r="AU68" s="537"/>
      <c r="AV68" s="538"/>
    </row>
    <row r="69" spans="2:94" ht="18.75" customHeight="1" x14ac:dyDescent="0.55000000000000004">
      <c r="U69" s="548">
        <v>18</v>
      </c>
      <c r="V69" s="549"/>
      <c r="W69" s="533"/>
      <c r="X69" s="534"/>
      <c r="Y69" s="534"/>
      <c r="Z69" s="534"/>
      <c r="AA69" s="534"/>
      <c r="AB69" s="534"/>
      <c r="AC69" s="534"/>
      <c r="AD69" s="534"/>
      <c r="AE69" s="534"/>
      <c r="AF69" s="534"/>
      <c r="AG69" s="534"/>
      <c r="AH69" s="534"/>
      <c r="AI69" s="534"/>
      <c r="AJ69" s="534"/>
      <c r="AK69" s="534"/>
      <c r="AL69" s="534"/>
      <c r="AM69" s="534"/>
      <c r="AN69" s="535"/>
      <c r="AO69" s="536"/>
      <c r="AP69" s="537"/>
      <c r="AQ69" s="537"/>
      <c r="AR69" s="538"/>
      <c r="AS69" s="536"/>
      <c r="AT69" s="537"/>
      <c r="AU69" s="537"/>
      <c r="AV69" s="538"/>
    </row>
    <row r="73" spans="2:94" ht="12" customHeight="1" x14ac:dyDescent="0.55000000000000004"/>
    <row r="75" spans="2:94" ht="11.25" customHeight="1" x14ac:dyDescent="0.55000000000000004"/>
    <row r="77" spans="2:94" ht="24.75" customHeight="1" x14ac:dyDescent="0.55000000000000004"/>
    <row r="78" spans="2:94" ht="13" x14ac:dyDescent="0.5500000000000000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BO78" s="152"/>
      <c r="BP78" s="152"/>
      <c r="BQ78" s="152"/>
      <c r="BR78" s="145"/>
      <c r="BS78" s="145"/>
      <c r="BT78" s="145"/>
      <c r="BU78" s="145"/>
      <c r="BV78" s="145"/>
      <c r="BW78" s="152"/>
      <c r="BX78" s="145"/>
      <c r="BY78" s="145"/>
      <c r="BZ78" s="145"/>
      <c r="CA78" s="145"/>
      <c r="CB78" s="145"/>
      <c r="CC78" s="145"/>
      <c r="CD78" s="145"/>
      <c r="CE78" s="145"/>
      <c r="CF78" s="145"/>
      <c r="CG78" s="145"/>
      <c r="CH78" s="145"/>
      <c r="CI78" s="145"/>
      <c r="CJ78" s="145"/>
      <c r="CK78" s="145"/>
      <c r="CL78" s="145"/>
      <c r="CM78" s="145"/>
      <c r="CN78" s="145"/>
      <c r="CO78" s="145"/>
      <c r="CP78" s="145"/>
    </row>
    <row r="79" spans="2:94" ht="14.25" customHeight="1" x14ac:dyDescent="0.5500000000000000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BO79" s="145"/>
      <c r="BP79" s="145"/>
      <c r="BQ79" s="145"/>
      <c r="BR79" s="145"/>
      <c r="BS79" s="145"/>
      <c r="BT79" s="145"/>
      <c r="BU79" s="145"/>
      <c r="BV79" s="145"/>
      <c r="BW79" s="152"/>
      <c r="BX79" s="152"/>
      <c r="BY79" s="152"/>
      <c r="BZ79" s="152"/>
      <c r="CA79" s="152"/>
      <c r="CB79" s="152"/>
      <c r="CC79" s="152"/>
      <c r="CD79" s="152"/>
      <c r="CE79" s="152"/>
      <c r="CF79" s="152"/>
      <c r="CG79" s="152"/>
      <c r="CH79" s="152"/>
      <c r="CI79" s="152"/>
      <c r="CJ79" s="152"/>
      <c r="CK79" s="152"/>
      <c r="CL79" s="152"/>
      <c r="CM79" s="152"/>
      <c r="CN79" s="152"/>
      <c r="CO79" s="152"/>
      <c r="CP79" s="152"/>
    </row>
    <row r="80" spans="2:94" ht="13" x14ac:dyDescent="0.55000000000000004">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BO80" s="145"/>
      <c r="BP80" s="145"/>
      <c r="BQ80" s="145"/>
      <c r="BR80" s="145"/>
      <c r="BS80" s="145"/>
      <c r="BT80" s="145"/>
      <c r="BU80" s="145"/>
      <c r="BV80" s="145"/>
      <c r="BW80" s="152"/>
      <c r="BX80" s="152"/>
      <c r="BY80" s="152"/>
      <c r="BZ80" s="152"/>
      <c r="CA80" s="152"/>
      <c r="CB80" s="152"/>
      <c r="CC80" s="152"/>
      <c r="CD80" s="152"/>
      <c r="CE80" s="152"/>
      <c r="CF80" s="152"/>
      <c r="CG80" s="152"/>
      <c r="CH80" s="152"/>
      <c r="CI80" s="152"/>
      <c r="CJ80" s="152"/>
      <c r="CK80" s="152"/>
      <c r="CL80" s="152"/>
      <c r="CM80" s="152"/>
      <c r="CN80" s="152"/>
      <c r="CO80" s="152"/>
      <c r="CP80" s="152"/>
    </row>
    <row r="81" spans="2:94" ht="13" x14ac:dyDescent="0.55000000000000004">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BO81" s="145"/>
      <c r="BP81" s="145"/>
      <c r="BQ81" s="145"/>
      <c r="BR81" s="145"/>
      <c r="BS81" s="145"/>
      <c r="BT81" s="145"/>
      <c r="BU81" s="145"/>
      <c r="BV81" s="145"/>
      <c r="BW81" s="152"/>
      <c r="BX81" s="152"/>
      <c r="BY81" s="152"/>
      <c r="BZ81" s="152"/>
      <c r="CA81" s="152"/>
      <c r="CB81" s="152"/>
      <c r="CC81" s="152"/>
      <c r="CD81" s="152"/>
      <c r="CE81" s="152"/>
      <c r="CF81" s="152"/>
      <c r="CG81" s="152"/>
      <c r="CH81" s="152"/>
      <c r="CI81" s="152"/>
      <c r="CJ81" s="152"/>
      <c r="CK81" s="152"/>
      <c r="CL81" s="152"/>
      <c r="CM81" s="152"/>
      <c r="CN81" s="152"/>
      <c r="CO81" s="152"/>
      <c r="CP81" s="152"/>
    </row>
    <row r="82" spans="2:94" ht="13" x14ac:dyDescent="0.55000000000000004">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row>
    <row r="83" spans="2:94" ht="13" x14ac:dyDescent="0.55000000000000004">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row>
    <row r="84" spans="2:94" ht="13" x14ac:dyDescent="0.55000000000000004">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row>
    <row r="85" spans="2:94" ht="10" customHeight="1" x14ac:dyDescent="0.55000000000000004">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row>
    <row r="86" spans="2:94" ht="10" customHeight="1" x14ac:dyDescent="0.55000000000000004">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row>
    <row r="87" spans="2:94" ht="12.65" customHeight="1" x14ac:dyDescent="0.55000000000000004">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row>
    <row r="88" spans="2:94" ht="10" customHeight="1" x14ac:dyDescent="0.55000000000000004">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row>
    <row r="89" spans="2:94" ht="10" customHeight="1" x14ac:dyDescent="0.55000000000000004">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row>
    <row r="90" spans="2:94" ht="14.25" customHeight="1" x14ac:dyDescent="0.55000000000000004">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row>
    <row r="93" spans="2:94" ht="18.75" customHeight="1" x14ac:dyDescent="0.55000000000000004">
      <c r="B93" s="49"/>
      <c r="C93" s="49"/>
      <c r="D93" s="49"/>
      <c r="E93" s="49"/>
      <c r="F93" s="49"/>
      <c r="G93" s="49"/>
      <c r="H93" s="49"/>
      <c r="I93" s="49"/>
      <c r="J93" s="49"/>
      <c r="K93" s="49"/>
      <c r="L93" s="49"/>
      <c r="M93" s="49"/>
      <c r="N93" s="49"/>
      <c r="O93" s="49"/>
      <c r="P93" s="49"/>
      <c r="Q93" s="49"/>
      <c r="R93" s="49"/>
      <c r="S93" s="49"/>
      <c r="T93" s="49"/>
      <c r="U93" s="49"/>
      <c r="V93" s="49"/>
      <c r="W93" s="49"/>
      <c r="X93" s="49"/>
      <c r="Y93" s="49"/>
      <c r="BF93" s="460" t="s">
        <v>127</v>
      </c>
      <c r="BG93" s="461"/>
      <c r="BH93" s="461"/>
      <c r="BI93" s="461"/>
      <c r="BJ93" s="461"/>
      <c r="BK93" s="461"/>
      <c r="BL93" s="461"/>
      <c r="BM93" s="462"/>
      <c r="BN93" s="208"/>
    </row>
    <row r="94" spans="2:94" ht="18.75" customHeight="1" x14ac:dyDescent="0.55000000000000004">
      <c r="B94" s="49"/>
      <c r="C94" s="49"/>
      <c r="D94" s="49"/>
      <c r="E94" s="49"/>
      <c r="F94" s="49"/>
      <c r="G94" s="49"/>
      <c r="H94" s="49"/>
      <c r="I94" s="49"/>
      <c r="J94" s="49"/>
      <c r="K94" s="49"/>
      <c r="L94" s="49"/>
      <c r="M94" s="49"/>
      <c r="N94" s="49"/>
      <c r="O94" s="49"/>
      <c r="P94" s="49"/>
      <c r="Q94" s="49"/>
      <c r="R94" s="49"/>
      <c r="S94" s="49"/>
      <c r="T94" s="49"/>
      <c r="U94" s="49"/>
      <c r="V94" s="49"/>
      <c r="W94" s="49"/>
      <c r="X94" s="49"/>
      <c r="Y94" s="49"/>
      <c r="BF94" s="463"/>
      <c r="BG94" s="464"/>
      <c r="BH94" s="464"/>
      <c r="BI94" s="464"/>
      <c r="BJ94" s="464"/>
      <c r="BK94" s="464"/>
      <c r="BL94" s="464"/>
      <c r="BM94" s="465"/>
      <c r="BN94" s="208"/>
    </row>
    <row r="95" spans="2:94" ht="18.75" customHeight="1" x14ac:dyDescent="0.55000000000000004">
      <c r="B95" s="49"/>
      <c r="D95" s="50" t="s">
        <v>8</v>
      </c>
      <c r="E95" s="49"/>
      <c r="F95" s="49"/>
      <c r="G95" s="49"/>
      <c r="H95" s="49"/>
      <c r="I95" s="49"/>
      <c r="J95" s="49"/>
      <c r="K95" s="49"/>
      <c r="L95" s="49"/>
      <c r="M95" s="49"/>
      <c r="N95" s="49"/>
      <c r="O95" s="49"/>
      <c r="P95" s="49"/>
      <c r="Q95" s="49"/>
      <c r="R95" s="49"/>
      <c r="S95" s="49"/>
      <c r="T95" s="49"/>
      <c r="U95" s="49"/>
      <c r="V95" s="49"/>
      <c r="W95" s="49"/>
      <c r="X95" s="49"/>
      <c r="Y95" s="49"/>
    </row>
    <row r="96" spans="2:94" ht="18.75" customHeight="1" x14ac:dyDescent="0.55000000000000004">
      <c r="B96" s="49"/>
      <c r="C96" s="50"/>
      <c r="D96" s="524"/>
      <c r="E96" s="524"/>
      <c r="F96" s="524"/>
      <c r="G96" s="524"/>
      <c r="H96" s="524"/>
      <c r="I96" s="524"/>
      <c r="J96" s="524"/>
      <c r="K96" s="524"/>
      <c r="L96" s="524"/>
      <c r="M96" s="524"/>
      <c r="N96" s="524"/>
      <c r="O96" s="524"/>
      <c r="P96" s="524"/>
      <c r="Q96" s="524"/>
      <c r="R96" s="524"/>
      <c r="S96" s="524"/>
      <c r="T96" s="524"/>
      <c r="U96" s="524"/>
      <c r="V96" s="524"/>
      <c r="W96" s="524"/>
      <c r="X96" s="524"/>
      <c r="Y96" s="524"/>
      <c r="Z96" s="524"/>
      <c r="AA96" s="524"/>
      <c r="AB96" s="524"/>
      <c r="AC96" s="524"/>
      <c r="AD96" s="524"/>
      <c r="AE96" s="524"/>
      <c r="AF96" s="524"/>
      <c r="AG96" s="524"/>
      <c r="AH96" s="524"/>
      <c r="AI96" s="524"/>
      <c r="AJ96" s="524"/>
      <c r="AK96" s="524"/>
      <c r="AL96" s="524"/>
      <c r="AM96" s="524"/>
      <c r="AN96" s="524"/>
      <c r="AO96" s="524"/>
      <c r="AP96" s="524"/>
      <c r="AQ96" s="524"/>
      <c r="AR96" s="524"/>
      <c r="AS96" s="524"/>
      <c r="AT96" s="524"/>
      <c r="AU96" s="524"/>
      <c r="AV96" s="524"/>
      <c r="AW96" s="524"/>
      <c r="AX96" s="524"/>
      <c r="AY96" s="524"/>
      <c r="AZ96" s="524"/>
      <c r="BA96" s="524"/>
      <c r="BB96" s="524"/>
      <c r="BC96" s="524"/>
      <c r="BD96" s="524"/>
      <c r="BE96" s="524"/>
      <c r="BF96" s="524"/>
      <c r="BG96" s="524"/>
      <c r="BH96" s="524"/>
      <c r="BI96" s="524"/>
      <c r="BJ96" s="524"/>
      <c r="BK96" s="524"/>
      <c r="BL96" s="524"/>
      <c r="BM96" s="524"/>
      <c r="BN96" s="308"/>
      <c r="BY96" s="187"/>
      <c r="BZ96" s="187"/>
      <c r="CA96" s="187"/>
      <c r="CB96" s="187"/>
      <c r="CC96" s="187"/>
      <c r="CD96" s="187"/>
      <c r="CE96" s="187"/>
      <c r="CF96" s="187"/>
      <c r="CG96" s="187"/>
      <c r="CH96" s="187"/>
      <c r="CI96" s="187"/>
      <c r="CJ96" s="187"/>
      <c r="CK96" s="187"/>
      <c r="CL96" s="187"/>
    </row>
    <row r="97" spans="2:90" ht="18.75" customHeight="1" x14ac:dyDescent="0.55000000000000004">
      <c r="B97" s="49"/>
      <c r="C97" s="50"/>
      <c r="D97" s="524"/>
      <c r="E97" s="524"/>
      <c r="F97" s="524"/>
      <c r="G97" s="524"/>
      <c r="H97" s="524"/>
      <c r="I97" s="524"/>
      <c r="J97" s="524"/>
      <c r="K97" s="524"/>
      <c r="L97" s="524"/>
      <c r="M97" s="524"/>
      <c r="N97" s="524"/>
      <c r="O97" s="524"/>
      <c r="P97" s="524"/>
      <c r="Q97" s="524"/>
      <c r="R97" s="524"/>
      <c r="S97" s="524"/>
      <c r="T97" s="524"/>
      <c r="U97" s="524"/>
      <c r="V97" s="524"/>
      <c r="W97" s="524"/>
      <c r="X97" s="524"/>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4"/>
      <c r="AY97" s="524"/>
      <c r="AZ97" s="524"/>
      <c r="BA97" s="524"/>
      <c r="BB97" s="524"/>
      <c r="BC97" s="524"/>
      <c r="BD97" s="524"/>
      <c r="BE97" s="524"/>
      <c r="BF97" s="524"/>
      <c r="BG97" s="524"/>
      <c r="BH97" s="524"/>
      <c r="BI97" s="524"/>
      <c r="BJ97" s="524"/>
      <c r="BK97" s="524"/>
      <c r="BL97" s="524"/>
      <c r="BM97" s="524"/>
      <c r="BN97" s="308"/>
      <c r="BY97" s="187"/>
      <c r="BZ97" s="187"/>
      <c r="CA97" s="187"/>
      <c r="CB97" s="187"/>
      <c r="CC97" s="187"/>
      <c r="CD97" s="187"/>
      <c r="CE97" s="187"/>
      <c r="CF97" s="187"/>
      <c r="CG97" s="187"/>
      <c r="CH97" s="187"/>
      <c r="CI97" s="187"/>
      <c r="CJ97" s="187"/>
      <c r="CK97" s="187"/>
      <c r="CL97" s="187"/>
    </row>
    <row r="98" spans="2:90" ht="18.75" customHeight="1" x14ac:dyDescent="0.55000000000000004">
      <c r="B98" s="49"/>
      <c r="C98" s="50"/>
      <c r="D98" s="524"/>
      <c r="E98" s="524"/>
      <c r="F98" s="524"/>
      <c r="G98" s="524"/>
      <c r="H98" s="524"/>
      <c r="I98" s="524"/>
      <c r="J98" s="524"/>
      <c r="K98" s="524"/>
      <c r="L98" s="524"/>
      <c r="M98" s="524"/>
      <c r="N98" s="524"/>
      <c r="O98" s="524"/>
      <c r="P98" s="524"/>
      <c r="Q98" s="524"/>
      <c r="R98" s="524"/>
      <c r="S98" s="524"/>
      <c r="T98" s="524"/>
      <c r="U98" s="524"/>
      <c r="V98" s="524"/>
      <c r="W98" s="524"/>
      <c r="X98" s="524"/>
      <c r="Y98" s="524"/>
      <c r="Z98" s="524"/>
      <c r="AA98" s="524"/>
      <c r="AB98" s="524"/>
      <c r="AC98" s="524"/>
      <c r="AD98" s="524"/>
      <c r="AE98" s="524"/>
      <c r="AF98" s="524"/>
      <c r="AG98" s="524"/>
      <c r="AH98" s="524"/>
      <c r="AI98" s="524"/>
      <c r="AJ98" s="524"/>
      <c r="AK98" s="524"/>
      <c r="AL98" s="524"/>
      <c r="AM98" s="524"/>
      <c r="AN98" s="524"/>
      <c r="AO98" s="524"/>
      <c r="AP98" s="524"/>
      <c r="AQ98" s="524"/>
      <c r="AR98" s="524"/>
      <c r="AS98" s="524"/>
      <c r="AT98" s="524"/>
      <c r="AU98" s="524"/>
      <c r="AV98" s="524"/>
      <c r="AW98" s="524"/>
      <c r="AX98" s="524"/>
      <c r="AY98" s="524"/>
      <c r="AZ98" s="524"/>
      <c r="BA98" s="524"/>
      <c r="BB98" s="524"/>
      <c r="BC98" s="524"/>
      <c r="BD98" s="524"/>
      <c r="BE98" s="524"/>
      <c r="BF98" s="524"/>
      <c r="BG98" s="524"/>
      <c r="BH98" s="524"/>
      <c r="BI98" s="524"/>
      <c r="BJ98" s="524"/>
      <c r="BK98" s="524"/>
      <c r="BL98" s="524"/>
      <c r="BM98" s="524"/>
      <c r="BN98" s="308"/>
      <c r="BY98" s="187"/>
      <c r="BZ98" s="187"/>
      <c r="CA98" s="187"/>
      <c r="CB98" s="187"/>
      <c r="CC98" s="187"/>
      <c r="CD98" s="187"/>
      <c r="CE98" s="187"/>
      <c r="CF98" s="187"/>
      <c r="CG98" s="187"/>
      <c r="CH98" s="187"/>
      <c r="CI98" s="187"/>
      <c r="CJ98" s="187"/>
      <c r="CK98" s="187"/>
      <c r="CL98" s="187"/>
    </row>
    <row r="99" spans="2:90" ht="18.75" customHeight="1" x14ac:dyDescent="0.55000000000000004">
      <c r="B99" s="49"/>
      <c r="C99" s="50"/>
      <c r="D99" s="524"/>
      <c r="E99" s="524"/>
      <c r="F99" s="524"/>
      <c r="G99" s="524"/>
      <c r="H99" s="524"/>
      <c r="I99" s="524"/>
      <c r="J99" s="524"/>
      <c r="K99" s="524"/>
      <c r="L99" s="524"/>
      <c r="M99" s="524"/>
      <c r="N99" s="524"/>
      <c r="O99" s="524"/>
      <c r="P99" s="524"/>
      <c r="Q99" s="524"/>
      <c r="R99" s="524"/>
      <c r="S99" s="524"/>
      <c r="T99" s="524"/>
      <c r="U99" s="524"/>
      <c r="V99" s="524"/>
      <c r="W99" s="524"/>
      <c r="X99" s="524"/>
      <c r="Y99" s="524"/>
      <c r="Z99" s="524"/>
      <c r="AA99" s="524"/>
      <c r="AB99" s="524"/>
      <c r="AC99" s="524"/>
      <c r="AD99" s="524"/>
      <c r="AE99" s="524"/>
      <c r="AF99" s="524"/>
      <c r="AG99" s="524"/>
      <c r="AH99" s="524"/>
      <c r="AI99" s="524"/>
      <c r="AJ99" s="524"/>
      <c r="AK99" s="524"/>
      <c r="AL99" s="524"/>
      <c r="AM99" s="524"/>
      <c r="AN99" s="524"/>
      <c r="AO99" s="524"/>
      <c r="AP99" s="524"/>
      <c r="AQ99" s="524"/>
      <c r="AR99" s="524"/>
      <c r="AS99" s="524"/>
      <c r="AT99" s="524"/>
      <c r="AU99" s="524"/>
      <c r="AV99" s="524"/>
      <c r="AW99" s="524"/>
      <c r="AX99" s="524"/>
      <c r="AY99" s="524"/>
      <c r="AZ99" s="524"/>
      <c r="BA99" s="524"/>
      <c r="BB99" s="524"/>
      <c r="BC99" s="524"/>
      <c r="BD99" s="524"/>
      <c r="BE99" s="524"/>
      <c r="BF99" s="524"/>
      <c r="BG99" s="524"/>
      <c r="BH99" s="524"/>
      <c r="BI99" s="524"/>
      <c r="BJ99" s="524"/>
      <c r="BK99" s="524"/>
      <c r="BL99" s="524"/>
      <c r="BM99" s="524"/>
      <c r="BN99" s="308"/>
      <c r="BY99" s="187"/>
      <c r="BZ99" s="187"/>
      <c r="CA99" s="187"/>
      <c r="CB99" s="187"/>
      <c r="CC99" s="187"/>
      <c r="CD99" s="187"/>
      <c r="CE99" s="187"/>
      <c r="CF99" s="187"/>
      <c r="CG99" s="187"/>
      <c r="CH99" s="187"/>
      <c r="CI99" s="187"/>
      <c r="CJ99" s="187"/>
      <c r="CK99" s="187"/>
      <c r="CL99" s="187"/>
    </row>
    <row r="100" spans="2:90" ht="18.75" customHeight="1" x14ac:dyDescent="0.55000000000000004">
      <c r="B100" s="49"/>
      <c r="C100" s="50"/>
      <c r="D100" s="524"/>
      <c r="E100" s="524"/>
      <c r="F100" s="524"/>
      <c r="G100" s="524"/>
      <c r="H100" s="524"/>
      <c r="I100" s="524"/>
      <c r="J100" s="524"/>
      <c r="K100" s="524"/>
      <c r="L100" s="524"/>
      <c r="M100" s="524"/>
      <c r="N100" s="524"/>
      <c r="O100" s="524"/>
      <c r="P100" s="524"/>
      <c r="Q100" s="524"/>
      <c r="R100" s="524"/>
      <c r="S100" s="524"/>
      <c r="T100" s="524"/>
      <c r="U100" s="524"/>
      <c r="V100" s="524"/>
      <c r="W100" s="524"/>
      <c r="X100" s="524"/>
      <c r="Y100" s="524"/>
      <c r="Z100" s="524"/>
      <c r="AA100" s="524"/>
      <c r="AB100" s="524"/>
      <c r="AC100" s="524"/>
      <c r="AD100" s="524"/>
      <c r="AE100" s="524"/>
      <c r="AF100" s="524"/>
      <c r="AG100" s="524"/>
      <c r="AH100" s="524"/>
      <c r="AI100" s="524"/>
      <c r="AJ100" s="524"/>
      <c r="AK100" s="524"/>
      <c r="AL100" s="524"/>
      <c r="AM100" s="524"/>
      <c r="AN100" s="524"/>
      <c r="AO100" s="524"/>
      <c r="AP100" s="524"/>
      <c r="AQ100" s="524"/>
      <c r="AR100" s="524"/>
      <c r="AS100" s="524"/>
      <c r="AT100" s="524"/>
      <c r="AU100" s="524"/>
      <c r="AV100" s="524"/>
      <c r="AW100" s="524"/>
      <c r="AX100" s="524"/>
      <c r="AY100" s="524"/>
      <c r="AZ100" s="524"/>
      <c r="BA100" s="524"/>
      <c r="BB100" s="524"/>
      <c r="BC100" s="524"/>
      <c r="BD100" s="524"/>
      <c r="BE100" s="524"/>
      <c r="BF100" s="524"/>
      <c r="BG100" s="524"/>
      <c r="BH100" s="524"/>
      <c r="BI100" s="524"/>
      <c r="BJ100" s="524"/>
      <c r="BK100" s="524"/>
      <c r="BL100" s="524"/>
      <c r="BM100" s="524"/>
      <c r="BN100" s="308"/>
      <c r="BY100" s="187"/>
      <c r="BZ100" s="187"/>
      <c r="CA100" s="187"/>
      <c r="CB100" s="187"/>
      <c r="CC100" s="187"/>
      <c r="CD100" s="187"/>
      <c r="CE100" s="187"/>
      <c r="CF100" s="187"/>
      <c r="CG100" s="187"/>
      <c r="CH100" s="187"/>
      <c r="CI100" s="187"/>
      <c r="CJ100" s="187"/>
      <c r="CK100" s="187"/>
      <c r="CL100" s="187"/>
    </row>
    <row r="101" spans="2:90" ht="18.75" customHeight="1" x14ac:dyDescent="0.55000000000000004">
      <c r="B101" s="49"/>
      <c r="C101" s="49"/>
      <c r="D101" s="199" t="str">
        <f>IF(対象災害選択シート!BL35&lt;&gt;"",対象災害選択シート!BL35,"")</f>
        <v>関連法：水防法</v>
      </c>
      <c r="E101" s="49"/>
      <c r="F101" s="49"/>
      <c r="G101" s="49"/>
      <c r="H101" s="49"/>
      <c r="I101" s="49"/>
      <c r="J101" s="49"/>
      <c r="K101" s="49"/>
      <c r="L101" s="49"/>
      <c r="M101" s="49"/>
      <c r="N101" s="49"/>
      <c r="O101" s="49"/>
      <c r="P101" s="49"/>
      <c r="Q101" s="49"/>
      <c r="R101" s="49"/>
      <c r="S101" s="49"/>
      <c r="T101" s="49"/>
      <c r="U101" s="49"/>
      <c r="V101" s="49"/>
      <c r="W101" s="49"/>
      <c r="X101" s="49"/>
      <c r="Y101" s="49"/>
      <c r="BY101" s="187"/>
      <c r="BZ101" s="187"/>
      <c r="CA101" s="187"/>
      <c r="CB101" s="187"/>
      <c r="CC101" s="187"/>
      <c r="CD101" s="187"/>
      <c r="CE101" s="187"/>
      <c r="CF101" s="187"/>
      <c r="CG101" s="187"/>
      <c r="CH101" s="187"/>
      <c r="CI101" s="187"/>
      <c r="CJ101" s="187"/>
      <c r="CK101" s="187"/>
      <c r="CL101" s="187"/>
    </row>
    <row r="102" spans="2:90" ht="18.75" customHeight="1" x14ac:dyDescent="0.55000000000000004">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BY102" s="187"/>
      <c r="BZ102" s="187"/>
      <c r="CA102" s="187"/>
      <c r="CB102" s="187"/>
      <c r="CC102" s="187"/>
      <c r="CD102" s="187"/>
      <c r="CE102" s="187"/>
      <c r="CF102" s="187"/>
      <c r="CG102" s="187"/>
      <c r="CH102" s="187"/>
      <c r="CI102" s="187"/>
      <c r="CJ102" s="187"/>
      <c r="CK102" s="187"/>
      <c r="CL102" s="187"/>
    </row>
    <row r="103" spans="2:90" ht="18.75" customHeight="1" x14ac:dyDescent="0.55000000000000004">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BY103" s="187"/>
      <c r="BZ103" s="187"/>
      <c r="CA103" s="187"/>
      <c r="CB103" s="187"/>
      <c r="CC103" s="187"/>
      <c r="CD103" s="187"/>
      <c r="CE103" s="187"/>
      <c r="CF103" s="187"/>
      <c r="CG103" s="187"/>
      <c r="CH103" s="187"/>
      <c r="CI103" s="187"/>
      <c r="CJ103" s="187"/>
      <c r="CK103" s="187"/>
      <c r="CL103" s="187"/>
    </row>
    <row r="104" spans="2:90" ht="18.75" customHeight="1" x14ac:dyDescent="0.55000000000000004">
      <c r="B104" s="49"/>
      <c r="D104" s="50" t="s">
        <v>9</v>
      </c>
      <c r="E104" s="49"/>
      <c r="F104" s="49"/>
      <c r="G104" s="49"/>
      <c r="H104" s="49"/>
      <c r="I104" s="49"/>
      <c r="J104" s="49"/>
      <c r="K104" s="49"/>
      <c r="L104" s="49"/>
      <c r="M104" s="49"/>
      <c r="N104" s="49"/>
      <c r="O104" s="49"/>
      <c r="P104" s="49"/>
      <c r="Q104" s="49"/>
      <c r="R104" s="49"/>
      <c r="S104" s="49"/>
      <c r="T104" s="49"/>
      <c r="U104" s="49"/>
      <c r="V104" s="49"/>
      <c r="W104" s="49"/>
      <c r="X104" s="49"/>
      <c r="Y104" s="49"/>
      <c r="BY104" s="187"/>
      <c r="BZ104" s="187"/>
      <c r="CA104" s="187"/>
      <c r="CB104" s="187"/>
      <c r="CC104" s="187"/>
      <c r="CD104" s="187"/>
      <c r="CE104" s="187"/>
      <c r="CF104" s="187"/>
      <c r="CG104" s="187"/>
      <c r="CH104" s="187"/>
      <c r="CI104" s="187"/>
      <c r="CJ104" s="187"/>
      <c r="CK104" s="187"/>
      <c r="CL104" s="187"/>
    </row>
    <row r="105" spans="2:90" ht="18.75" customHeight="1" x14ac:dyDescent="0.55000000000000004">
      <c r="B105" s="49"/>
      <c r="C105" s="49"/>
      <c r="D105" s="525"/>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5"/>
      <c r="AM105" s="525"/>
      <c r="AN105" s="525"/>
      <c r="AO105" s="525"/>
      <c r="AP105" s="525"/>
      <c r="AQ105" s="525"/>
      <c r="AR105" s="525"/>
      <c r="AS105" s="525"/>
      <c r="AT105" s="525"/>
      <c r="AU105" s="525"/>
      <c r="AV105" s="525"/>
      <c r="AW105" s="525"/>
      <c r="AX105" s="525"/>
      <c r="AY105" s="525"/>
      <c r="AZ105" s="525"/>
      <c r="BA105" s="525"/>
      <c r="BB105" s="525"/>
      <c r="BC105" s="525"/>
      <c r="BD105" s="525"/>
      <c r="BE105" s="525"/>
      <c r="BF105" s="525"/>
      <c r="BG105" s="525"/>
      <c r="BH105" s="525"/>
      <c r="BI105" s="525"/>
      <c r="BJ105" s="525"/>
      <c r="BK105" s="525"/>
      <c r="BL105" s="525"/>
      <c r="BM105" s="525"/>
      <c r="BN105" s="308"/>
      <c r="BY105" s="187"/>
      <c r="BZ105" s="187"/>
      <c r="CA105" s="187"/>
      <c r="CB105" s="187"/>
      <c r="CC105" s="187"/>
      <c r="CD105" s="187"/>
      <c r="CE105" s="187"/>
      <c r="CF105" s="187"/>
      <c r="CG105" s="187"/>
      <c r="CH105" s="187"/>
      <c r="CI105" s="187"/>
      <c r="CJ105" s="187"/>
    </row>
    <row r="106" spans="2:90" ht="18.75" customHeight="1" x14ac:dyDescent="0.55000000000000004">
      <c r="B106" s="49"/>
      <c r="C106" s="49"/>
      <c r="D106" s="525"/>
      <c r="E106" s="525"/>
      <c r="F106" s="525"/>
      <c r="G106" s="525"/>
      <c r="H106" s="525"/>
      <c r="I106" s="525"/>
      <c r="J106" s="525"/>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c r="AK106" s="525"/>
      <c r="AL106" s="525"/>
      <c r="AM106" s="525"/>
      <c r="AN106" s="525"/>
      <c r="AO106" s="525"/>
      <c r="AP106" s="525"/>
      <c r="AQ106" s="525"/>
      <c r="AR106" s="525"/>
      <c r="AS106" s="525"/>
      <c r="AT106" s="525"/>
      <c r="AU106" s="525"/>
      <c r="AV106" s="525"/>
      <c r="AW106" s="525"/>
      <c r="AX106" s="525"/>
      <c r="AY106" s="525"/>
      <c r="AZ106" s="525"/>
      <c r="BA106" s="525"/>
      <c r="BB106" s="525"/>
      <c r="BC106" s="525"/>
      <c r="BD106" s="525"/>
      <c r="BE106" s="525"/>
      <c r="BF106" s="525"/>
      <c r="BG106" s="525"/>
      <c r="BH106" s="525"/>
      <c r="BI106" s="525"/>
      <c r="BJ106" s="525"/>
      <c r="BK106" s="525"/>
      <c r="BL106" s="525"/>
      <c r="BM106" s="525"/>
      <c r="BN106" s="308"/>
      <c r="BY106" s="187"/>
      <c r="BZ106" s="187"/>
      <c r="CA106" s="187"/>
      <c r="CB106" s="187"/>
      <c r="CC106" s="187"/>
      <c r="CD106" s="187"/>
      <c r="CE106" s="187"/>
      <c r="CF106" s="187"/>
      <c r="CG106" s="187"/>
      <c r="CH106" s="187"/>
      <c r="CI106" s="187"/>
      <c r="CJ106" s="187"/>
    </row>
    <row r="107" spans="2:90" ht="18.75" customHeight="1" x14ac:dyDescent="0.55000000000000004">
      <c r="B107" s="49"/>
      <c r="C107" s="49"/>
      <c r="D107" s="525"/>
      <c r="E107" s="525"/>
      <c r="F107" s="525"/>
      <c r="G107" s="525"/>
      <c r="H107" s="525"/>
      <c r="I107" s="525"/>
      <c r="J107" s="525"/>
      <c r="K107" s="525"/>
      <c r="L107" s="525"/>
      <c r="M107" s="525"/>
      <c r="N107" s="525"/>
      <c r="O107" s="525"/>
      <c r="P107" s="525"/>
      <c r="Q107" s="525"/>
      <c r="R107" s="525"/>
      <c r="S107" s="525"/>
      <c r="T107" s="525"/>
      <c r="U107" s="525"/>
      <c r="V107" s="525"/>
      <c r="W107" s="525"/>
      <c r="X107" s="525"/>
      <c r="Y107" s="525"/>
      <c r="Z107" s="525"/>
      <c r="AA107" s="525"/>
      <c r="AB107" s="525"/>
      <c r="AC107" s="525"/>
      <c r="AD107" s="525"/>
      <c r="AE107" s="525"/>
      <c r="AF107" s="525"/>
      <c r="AG107" s="525"/>
      <c r="AH107" s="525"/>
      <c r="AI107" s="525"/>
      <c r="AJ107" s="525"/>
      <c r="AK107" s="525"/>
      <c r="AL107" s="525"/>
      <c r="AM107" s="525"/>
      <c r="AN107" s="525"/>
      <c r="AO107" s="525"/>
      <c r="AP107" s="525"/>
      <c r="AQ107" s="525"/>
      <c r="AR107" s="525"/>
      <c r="AS107" s="525"/>
      <c r="AT107" s="525"/>
      <c r="AU107" s="525"/>
      <c r="AV107" s="525"/>
      <c r="AW107" s="525"/>
      <c r="AX107" s="525"/>
      <c r="AY107" s="525"/>
      <c r="AZ107" s="525"/>
      <c r="BA107" s="525"/>
      <c r="BB107" s="525"/>
      <c r="BC107" s="525"/>
      <c r="BD107" s="525"/>
      <c r="BE107" s="525"/>
      <c r="BF107" s="525"/>
      <c r="BG107" s="525"/>
      <c r="BH107" s="525"/>
      <c r="BI107" s="525"/>
      <c r="BJ107" s="525"/>
      <c r="BK107" s="525"/>
      <c r="BL107" s="525"/>
      <c r="BM107" s="525"/>
      <c r="BN107" s="308"/>
      <c r="BY107" s="187"/>
      <c r="BZ107" s="187"/>
      <c r="CA107" s="187"/>
      <c r="CB107" s="187"/>
      <c r="CC107" s="187"/>
      <c r="CD107" s="187"/>
      <c r="CE107" s="187"/>
      <c r="CF107" s="187"/>
      <c r="CG107" s="187"/>
      <c r="CH107" s="187"/>
      <c r="CI107" s="187"/>
      <c r="CJ107" s="187"/>
    </row>
    <row r="108" spans="2:90" ht="18.75" customHeight="1" x14ac:dyDescent="0.55000000000000004">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BO108" s="187"/>
      <c r="BP108" s="187"/>
      <c r="BQ108" s="187"/>
      <c r="BR108" s="187"/>
      <c r="BS108" s="187"/>
      <c r="BT108" s="187"/>
      <c r="BU108" s="187"/>
      <c r="BV108" s="187"/>
      <c r="BW108" s="187"/>
      <c r="BX108" s="187"/>
      <c r="BY108" s="187"/>
      <c r="BZ108" s="187"/>
      <c r="CA108" s="187"/>
      <c r="CB108" s="187"/>
      <c r="CC108" s="187"/>
      <c r="CD108" s="187"/>
      <c r="CE108" s="187"/>
      <c r="CF108" s="187"/>
      <c r="CG108" s="187"/>
      <c r="CH108" s="187"/>
      <c r="CI108" s="187"/>
      <c r="CJ108" s="187"/>
    </row>
    <row r="109" spans="2:90" ht="18.75" customHeight="1" x14ac:dyDescent="0.55000000000000004">
      <c r="B109" s="49"/>
      <c r="D109" s="50" t="s">
        <v>10</v>
      </c>
      <c r="E109" s="49"/>
      <c r="F109" s="49"/>
      <c r="G109" s="49"/>
      <c r="H109" s="49"/>
      <c r="I109" s="49"/>
      <c r="J109" s="49"/>
      <c r="K109" s="49"/>
      <c r="L109" s="49"/>
      <c r="M109" s="49"/>
      <c r="N109" s="49"/>
      <c r="O109" s="49"/>
      <c r="P109" s="49"/>
      <c r="Q109" s="49"/>
      <c r="R109" s="49"/>
      <c r="S109" s="49"/>
      <c r="T109" s="49"/>
      <c r="U109" s="49"/>
      <c r="V109" s="49"/>
      <c r="W109" s="49"/>
      <c r="X109" s="49"/>
      <c r="Y109" s="49"/>
    </row>
    <row r="110" spans="2:90" ht="30.75" customHeight="1" x14ac:dyDescent="0.55000000000000004">
      <c r="B110" s="49"/>
      <c r="C110" s="49"/>
      <c r="D110" s="550"/>
      <c r="E110" s="551"/>
      <c r="F110" s="551"/>
      <c r="G110" s="551"/>
      <c r="H110" s="551"/>
      <c r="I110" s="551"/>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1"/>
      <c r="AF110" s="551"/>
      <c r="AG110" s="551"/>
      <c r="AH110" s="551"/>
      <c r="AI110" s="551"/>
      <c r="AJ110" s="551"/>
      <c r="AK110" s="551"/>
      <c r="AL110" s="551"/>
      <c r="AM110" s="551"/>
      <c r="AN110" s="551"/>
      <c r="AO110" s="551"/>
      <c r="AP110" s="551"/>
      <c r="AQ110" s="551"/>
      <c r="AR110" s="551"/>
      <c r="AS110" s="551"/>
      <c r="AT110" s="551"/>
      <c r="AU110" s="551"/>
      <c r="AV110" s="551"/>
      <c r="AW110" s="551"/>
      <c r="AX110" s="551"/>
      <c r="AY110" s="551"/>
      <c r="AZ110" s="551"/>
      <c r="BA110" s="551"/>
      <c r="BB110" s="551"/>
      <c r="BC110" s="551"/>
      <c r="BD110" s="551"/>
      <c r="BE110" s="551"/>
      <c r="BF110" s="551"/>
      <c r="BG110" s="551"/>
      <c r="BH110" s="551"/>
      <c r="BI110" s="551"/>
      <c r="BJ110" s="551"/>
      <c r="BK110" s="551"/>
      <c r="BL110" s="551"/>
      <c r="BM110" s="551"/>
    </row>
    <row r="111" spans="2:90" ht="18.75" customHeight="1" x14ac:dyDescent="0.55000000000000004">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row>
    <row r="112" spans="2:90" ht="15" customHeight="1" x14ac:dyDescent="0.55000000000000004">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row>
    <row r="113" spans="2:114" ht="18.75" customHeight="1" thickBot="1" x14ac:dyDescent="0.6">
      <c r="B113" s="49"/>
      <c r="C113" s="49"/>
      <c r="D113" s="49"/>
      <c r="E113" s="49"/>
      <c r="F113" s="49"/>
      <c r="G113" s="49"/>
      <c r="H113" s="49"/>
      <c r="I113" s="49"/>
      <c r="J113" s="49"/>
      <c r="K113" s="49"/>
      <c r="L113" s="49"/>
      <c r="M113" s="440" t="s">
        <v>128</v>
      </c>
      <c r="N113" s="440"/>
      <c r="O113" s="440"/>
      <c r="P113" s="440"/>
      <c r="Q113" s="440"/>
      <c r="R113" s="440"/>
      <c r="S113" s="440"/>
      <c r="T113" s="440"/>
      <c r="U113" s="440"/>
      <c r="V113" s="440"/>
      <c r="W113" s="440"/>
      <c r="X113" s="440"/>
      <c r="Y113" s="440"/>
      <c r="Z113" s="440"/>
      <c r="AA113" s="440"/>
      <c r="AB113" s="440"/>
      <c r="AC113" s="440"/>
      <c r="AD113" s="440"/>
      <c r="AE113" s="440"/>
      <c r="AF113" s="440"/>
      <c r="AG113" s="440"/>
      <c r="AH113" s="440"/>
      <c r="AI113" s="440"/>
      <c r="AJ113" s="440"/>
      <c r="AK113" s="440"/>
      <c r="AL113" s="440"/>
      <c r="AM113" s="440"/>
      <c r="AN113" s="440"/>
      <c r="AO113" s="440"/>
      <c r="AP113" s="440"/>
      <c r="AQ113" s="440"/>
      <c r="AR113" s="440"/>
      <c r="AS113" s="440"/>
      <c r="AT113" s="440"/>
      <c r="AU113" s="440"/>
      <c r="AV113" s="440"/>
      <c r="AW113" s="440"/>
      <c r="AX113" s="440"/>
      <c r="AY113" s="440"/>
      <c r="AZ113" s="440"/>
      <c r="BA113" s="440"/>
      <c r="BB113" s="440"/>
      <c r="BC113" s="440"/>
      <c r="BD113" s="440"/>
      <c r="BS113" s="153"/>
      <c r="BT113" s="153"/>
      <c r="BU113" s="153"/>
      <c r="BV113" s="153"/>
      <c r="BW113" s="153"/>
      <c r="BX113" s="153"/>
      <c r="BY113" s="153"/>
      <c r="BZ113" s="153"/>
      <c r="CA113" s="153"/>
      <c r="CB113" s="153"/>
      <c r="CC113" s="153"/>
      <c r="CD113" s="153"/>
      <c r="CE113" s="153"/>
      <c r="CF113" s="153"/>
      <c r="CG113" s="153"/>
      <c r="CH113" s="153"/>
      <c r="CI113" s="153"/>
      <c r="CJ113" s="153"/>
      <c r="CK113" s="153"/>
      <c r="CL113" s="153"/>
      <c r="CM113" s="153"/>
      <c r="CN113" s="153"/>
      <c r="CO113" s="153"/>
      <c r="CP113" s="153"/>
      <c r="CQ113" s="153"/>
      <c r="CR113" s="153"/>
      <c r="CS113" s="153"/>
      <c r="CT113" s="153"/>
      <c r="CU113" s="153"/>
      <c r="CV113" s="153"/>
      <c r="CW113" s="153"/>
      <c r="CX113" s="153"/>
      <c r="CY113" s="153"/>
      <c r="CZ113" s="153"/>
      <c r="DA113" s="153"/>
      <c r="DB113" s="153"/>
      <c r="DC113" s="153"/>
      <c r="DD113" s="153"/>
      <c r="DE113" s="153"/>
      <c r="DF113" s="153"/>
      <c r="DG113" s="153"/>
      <c r="DH113" s="153"/>
      <c r="DI113" s="153"/>
      <c r="DJ113" s="153"/>
    </row>
    <row r="114" spans="2:114" ht="18.75" customHeight="1" x14ac:dyDescent="0.55000000000000004">
      <c r="B114" s="49"/>
      <c r="C114" s="52"/>
      <c r="D114" s="52"/>
      <c r="E114" s="52"/>
      <c r="F114" s="52"/>
      <c r="G114" s="52"/>
      <c r="H114" s="52"/>
      <c r="I114" s="52"/>
      <c r="J114" s="52"/>
      <c r="K114" s="52"/>
      <c r="L114" s="52"/>
      <c r="M114" s="556"/>
      <c r="N114" s="557"/>
      <c r="O114" s="557"/>
      <c r="P114" s="557"/>
      <c r="Q114" s="557"/>
      <c r="R114" s="557"/>
      <c r="S114" s="557"/>
      <c r="T114" s="557"/>
      <c r="U114" s="558" t="s">
        <v>129</v>
      </c>
      <c r="V114" s="559"/>
      <c r="W114" s="559"/>
      <c r="X114" s="559"/>
      <c r="Y114" s="559"/>
      <c r="Z114" s="559"/>
      <c r="AA114" s="559"/>
      <c r="AB114" s="559"/>
      <c r="AC114" s="559"/>
      <c r="AD114" s="559"/>
      <c r="AE114" s="559"/>
      <c r="AF114" s="559"/>
      <c r="AG114" s="559"/>
      <c r="AH114" s="559"/>
      <c r="AI114" s="559"/>
      <c r="AJ114" s="559"/>
      <c r="AK114" s="559"/>
      <c r="AL114" s="560"/>
      <c r="AM114" s="558" t="s">
        <v>130</v>
      </c>
      <c r="AN114" s="559"/>
      <c r="AO114" s="559"/>
      <c r="AP114" s="559"/>
      <c r="AQ114" s="559"/>
      <c r="AR114" s="559"/>
      <c r="AS114" s="559"/>
      <c r="AT114" s="559"/>
      <c r="AU114" s="559"/>
      <c r="AV114" s="559"/>
      <c r="AW114" s="559"/>
      <c r="AX114" s="559"/>
      <c r="AY114" s="559"/>
      <c r="AZ114" s="559"/>
      <c r="BA114" s="559"/>
      <c r="BB114" s="559"/>
      <c r="BC114" s="559"/>
      <c r="BD114" s="561"/>
      <c r="BE114" s="52"/>
      <c r="BF114" s="52"/>
      <c r="BG114" s="52"/>
      <c r="BH114" s="52"/>
      <c r="BI114" s="52"/>
      <c r="BJ114" s="52"/>
      <c r="BK114" s="52"/>
      <c r="BL114" s="52"/>
      <c r="BM114" s="52"/>
      <c r="BN114" s="297"/>
    </row>
    <row r="115" spans="2:114" ht="18.75" customHeight="1" x14ac:dyDescent="0.55000000000000004">
      <c r="B115" s="49"/>
      <c r="C115" s="52"/>
      <c r="D115" s="52"/>
      <c r="E115" s="52"/>
      <c r="F115" s="52"/>
      <c r="G115" s="52"/>
      <c r="H115" s="52"/>
      <c r="I115" s="52"/>
      <c r="J115" s="52"/>
      <c r="K115" s="52"/>
      <c r="L115" s="52"/>
      <c r="M115" s="555"/>
      <c r="N115" s="540"/>
      <c r="O115" s="540"/>
      <c r="P115" s="540"/>
      <c r="Q115" s="540"/>
      <c r="R115" s="540"/>
      <c r="S115" s="540"/>
      <c r="T115" s="540"/>
      <c r="U115" s="553" t="s">
        <v>281</v>
      </c>
      <c r="V115" s="553"/>
      <c r="W115" s="553"/>
      <c r="X115" s="553"/>
      <c r="Y115" s="553"/>
      <c r="Z115" s="553"/>
      <c r="AA115" s="553"/>
      <c r="AB115" s="553"/>
      <c r="AC115" s="553"/>
      <c r="AD115" s="553" t="s">
        <v>131</v>
      </c>
      <c r="AE115" s="553"/>
      <c r="AF115" s="553"/>
      <c r="AG115" s="553"/>
      <c r="AH115" s="553"/>
      <c r="AI115" s="553"/>
      <c r="AJ115" s="553"/>
      <c r="AK115" s="553"/>
      <c r="AL115" s="553"/>
      <c r="AM115" s="553" t="s">
        <v>281</v>
      </c>
      <c r="AN115" s="553"/>
      <c r="AO115" s="553"/>
      <c r="AP115" s="553"/>
      <c r="AQ115" s="553"/>
      <c r="AR115" s="553"/>
      <c r="AS115" s="553"/>
      <c r="AT115" s="553"/>
      <c r="AU115" s="553"/>
      <c r="AV115" s="553" t="s">
        <v>131</v>
      </c>
      <c r="AW115" s="553"/>
      <c r="AX115" s="553"/>
      <c r="AY115" s="553"/>
      <c r="AZ115" s="553"/>
      <c r="BA115" s="553"/>
      <c r="BB115" s="553"/>
      <c r="BC115" s="553"/>
      <c r="BD115" s="554"/>
      <c r="BE115" s="52"/>
      <c r="BF115" s="52"/>
      <c r="BG115" s="52"/>
      <c r="BH115" s="52"/>
      <c r="BI115" s="52"/>
      <c r="BJ115" s="52"/>
      <c r="BK115" s="52"/>
      <c r="BL115" s="52"/>
      <c r="BM115" s="52"/>
      <c r="BN115" s="297"/>
    </row>
    <row r="116" spans="2:114" ht="18.75" customHeight="1" x14ac:dyDescent="0.55000000000000004">
      <c r="B116" s="49"/>
      <c r="C116" s="52"/>
      <c r="D116" s="52"/>
      <c r="E116" s="52"/>
      <c r="F116" s="52"/>
      <c r="G116" s="52"/>
      <c r="H116" s="52"/>
      <c r="I116" s="52"/>
      <c r="J116" s="52"/>
      <c r="K116" s="52"/>
      <c r="L116" s="52"/>
      <c r="M116" s="555" t="s">
        <v>132</v>
      </c>
      <c r="N116" s="540"/>
      <c r="O116" s="540"/>
      <c r="P116" s="540"/>
      <c r="Q116" s="540"/>
      <c r="R116" s="540"/>
      <c r="S116" s="540"/>
      <c r="T116" s="540"/>
      <c r="U116" s="530" t="s">
        <v>133</v>
      </c>
      <c r="V116" s="531"/>
      <c r="W116" s="531"/>
      <c r="X116" s="537"/>
      <c r="Y116" s="537"/>
      <c r="Z116" s="537"/>
      <c r="AA116" s="531" t="s">
        <v>134</v>
      </c>
      <c r="AB116" s="531"/>
      <c r="AC116" s="532"/>
      <c r="AD116" s="530" t="s">
        <v>133</v>
      </c>
      <c r="AE116" s="531"/>
      <c r="AF116" s="531"/>
      <c r="AG116" s="537"/>
      <c r="AH116" s="537"/>
      <c r="AI116" s="537"/>
      <c r="AJ116" s="531" t="s">
        <v>134</v>
      </c>
      <c r="AK116" s="531"/>
      <c r="AL116" s="532"/>
      <c r="AM116" s="530" t="s">
        <v>133</v>
      </c>
      <c r="AN116" s="531"/>
      <c r="AO116" s="531"/>
      <c r="AP116" s="537"/>
      <c r="AQ116" s="537"/>
      <c r="AR116" s="537"/>
      <c r="AS116" s="531" t="s">
        <v>134</v>
      </c>
      <c r="AT116" s="531"/>
      <c r="AU116" s="532"/>
      <c r="AV116" s="530" t="s">
        <v>133</v>
      </c>
      <c r="AW116" s="531"/>
      <c r="AX116" s="531"/>
      <c r="AY116" s="537"/>
      <c r="AZ116" s="537"/>
      <c r="BA116" s="537"/>
      <c r="BB116" s="531" t="s">
        <v>134</v>
      </c>
      <c r="BC116" s="531"/>
      <c r="BD116" s="562"/>
      <c r="BE116" s="52"/>
      <c r="BF116" s="52"/>
      <c r="BG116" s="52"/>
      <c r="BH116" s="52"/>
      <c r="BI116" s="52"/>
      <c r="BJ116" s="52"/>
      <c r="BK116" s="52"/>
      <c r="BL116" s="52"/>
      <c r="BM116" s="52"/>
      <c r="BN116" s="297"/>
    </row>
    <row r="117" spans="2:114" ht="18.75" customHeight="1" thickBot="1" x14ac:dyDescent="0.6">
      <c r="B117" s="49"/>
      <c r="C117" s="52"/>
      <c r="D117" s="52"/>
      <c r="E117" s="52"/>
      <c r="F117" s="52"/>
      <c r="G117" s="52"/>
      <c r="H117" s="52"/>
      <c r="I117" s="52"/>
      <c r="J117" s="52"/>
      <c r="K117" s="52"/>
      <c r="L117" s="52"/>
      <c r="M117" s="576" t="s">
        <v>135</v>
      </c>
      <c r="N117" s="577"/>
      <c r="O117" s="577"/>
      <c r="P117" s="577"/>
      <c r="Q117" s="577"/>
      <c r="R117" s="577"/>
      <c r="S117" s="577"/>
      <c r="T117" s="577"/>
      <c r="U117" s="568" t="s">
        <v>133</v>
      </c>
      <c r="V117" s="569"/>
      <c r="W117" s="569"/>
      <c r="X117" s="570"/>
      <c r="Y117" s="570"/>
      <c r="Z117" s="570"/>
      <c r="AA117" s="569" t="s">
        <v>134</v>
      </c>
      <c r="AB117" s="569"/>
      <c r="AC117" s="571"/>
      <c r="AD117" s="568" t="s">
        <v>133</v>
      </c>
      <c r="AE117" s="569"/>
      <c r="AF117" s="569"/>
      <c r="AG117" s="570"/>
      <c r="AH117" s="570"/>
      <c r="AI117" s="570"/>
      <c r="AJ117" s="569" t="s">
        <v>134</v>
      </c>
      <c r="AK117" s="569"/>
      <c r="AL117" s="571"/>
      <c r="AM117" s="568" t="s">
        <v>133</v>
      </c>
      <c r="AN117" s="569"/>
      <c r="AO117" s="569"/>
      <c r="AP117" s="570"/>
      <c r="AQ117" s="570"/>
      <c r="AR117" s="570"/>
      <c r="AS117" s="569" t="s">
        <v>134</v>
      </c>
      <c r="AT117" s="569"/>
      <c r="AU117" s="571"/>
      <c r="AV117" s="568" t="s">
        <v>133</v>
      </c>
      <c r="AW117" s="569"/>
      <c r="AX117" s="569"/>
      <c r="AY117" s="570"/>
      <c r="AZ117" s="570"/>
      <c r="BA117" s="570"/>
      <c r="BB117" s="569" t="s">
        <v>134</v>
      </c>
      <c r="BC117" s="569"/>
      <c r="BD117" s="572"/>
      <c r="BE117" s="52"/>
      <c r="BF117" s="52"/>
      <c r="BG117" s="52"/>
      <c r="BH117" s="52"/>
      <c r="BI117" s="52"/>
      <c r="BJ117" s="52"/>
      <c r="BK117" s="52"/>
      <c r="BL117" s="52"/>
      <c r="BM117" s="52"/>
      <c r="BN117" s="297"/>
    </row>
    <row r="118" spans="2:114" ht="18.75" customHeight="1" x14ac:dyDescent="0.55000000000000004">
      <c r="B118" s="49"/>
      <c r="W118" s="49"/>
      <c r="X118" s="49"/>
      <c r="Y118" s="49"/>
    </row>
    <row r="119" spans="2:114" ht="18.75" customHeight="1" x14ac:dyDescent="0.55000000000000004">
      <c r="B119" s="49"/>
      <c r="C119" s="49"/>
      <c r="D119" s="49"/>
      <c r="E119" s="49"/>
      <c r="G119" s="49"/>
      <c r="H119" s="49"/>
      <c r="I119" s="49"/>
      <c r="J119" s="49"/>
      <c r="K119" s="49"/>
      <c r="L119" s="49"/>
      <c r="M119" s="49" t="s">
        <v>282</v>
      </c>
      <c r="N119" s="49"/>
      <c r="O119" s="49"/>
      <c r="P119" s="49"/>
      <c r="Q119" s="53"/>
      <c r="R119" s="53"/>
      <c r="S119" s="53"/>
      <c r="T119" s="53"/>
      <c r="U119" s="53"/>
      <c r="V119" s="53"/>
      <c r="W119" s="53"/>
      <c r="X119" s="53"/>
      <c r="Y119" s="53"/>
    </row>
    <row r="120" spans="2:114" ht="18.75" customHeight="1" x14ac:dyDescent="0.55000000000000004">
      <c r="B120" s="49"/>
      <c r="C120" s="49"/>
      <c r="D120" s="49"/>
      <c r="G120" s="49"/>
      <c r="H120" s="49"/>
      <c r="I120" s="49"/>
      <c r="J120" s="49"/>
      <c r="K120" s="49"/>
      <c r="L120" s="49"/>
      <c r="M120" s="49" t="s">
        <v>283</v>
      </c>
      <c r="N120" s="49"/>
      <c r="O120" s="49"/>
      <c r="P120" s="49"/>
      <c r="Q120" s="53"/>
      <c r="R120" s="53"/>
      <c r="S120" s="53"/>
      <c r="T120" s="53"/>
      <c r="U120" s="53"/>
      <c r="V120" s="53"/>
      <c r="W120" s="53"/>
      <c r="X120" s="53"/>
      <c r="Y120" s="53"/>
    </row>
    <row r="121" spans="2:114" ht="18.75" customHeight="1" x14ac:dyDescent="0.55000000000000004">
      <c r="B121" s="49"/>
      <c r="C121" s="49"/>
      <c r="D121" s="49"/>
      <c r="G121" s="49"/>
      <c r="H121" s="49"/>
      <c r="I121" s="49"/>
      <c r="J121" s="49"/>
      <c r="K121" s="49"/>
      <c r="L121" s="49"/>
      <c r="M121" s="49" t="s">
        <v>284</v>
      </c>
      <c r="N121" s="49"/>
      <c r="O121" s="49"/>
      <c r="P121" s="49"/>
      <c r="Q121" s="53"/>
      <c r="R121" s="53"/>
      <c r="S121" s="53"/>
      <c r="T121" s="53"/>
      <c r="U121" s="53"/>
      <c r="V121" s="53"/>
      <c r="W121" s="53"/>
      <c r="X121" s="53"/>
      <c r="Y121" s="53"/>
    </row>
    <row r="122" spans="2:114" ht="18.75" customHeight="1" x14ac:dyDescent="0.55000000000000004">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row>
    <row r="123" spans="2:114" ht="18.75" customHeight="1" x14ac:dyDescent="0.55000000000000004">
      <c r="B123" s="49"/>
      <c r="D123" s="50" t="s">
        <v>82</v>
      </c>
      <c r="E123" s="49"/>
      <c r="F123" s="49"/>
      <c r="G123" s="49"/>
      <c r="H123" s="49"/>
      <c r="I123" s="49"/>
      <c r="J123" s="49"/>
      <c r="K123" s="49"/>
      <c r="L123" s="49"/>
      <c r="M123" s="49"/>
      <c r="N123" s="49"/>
      <c r="O123" s="49"/>
      <c r="P123" s="49"/>
      <c r="Q123" s="49"/>
      <c r="R123" s="49"/>
      <c r="S123" s="49"/>
      <c r="T123" s="49"/>
      <c r="U123" s="49"/>
      <c r="V123" s="49"/>
      <c r="W123" s="49"/>
      <c r="X123" s="49"/>
      <c r="Y123" s="49"/>
    </row>
    <row r="124" spans="2:114" ht="30" customHeight="1" x14ac:dyDescent="0.55000000000000004">
      <c r="B124" s="49"/>
      <c r="C124" s="49"/>
      <c r="D124" s="525"/>
      <c r="E124" s="525"/>
      <c r="F124" s="525"/>
      <c r="G124" s="525"/>
      <c r="H124" s="525"/>
      <c r="I124" s="525"/>
      <c r="J124" s="525"/>
      <c r="K124" s="525"/>
      <c r="L124" s="525"/>
      <c r="M124" s="525"/>
      <c r="N124" s="525"/>
      <c r="O124" s="525"/>
      <c r="P124" s="525"/>
      <c r="Q124" s="525"/>
      <c r="R124" s="525"/>
      <c r="S124" s="525"/>
      <c r="T124" s="525"/>
      <c r="U124" s="525"/>
      <c r="V124" s="525"/>
      <c r="W124" s="525"/>
      <c r="X124" s="525"/>
      <c r="Y124" s="525"/>
      <c r="Z124" s="525"/>
      <c r="AA124" s="525"/>
      <c r="AB124" s="525"/>
      <c r="AC124" s="525"/>
      <c r="AD124" s="525"/>
      <c r="AE124" s="525"/>
      <c r="AF124" s="525"/>
      <c r="AG124" s="525"/>
      <c r="AH124" s="525"/>
      <c r="AI124" s="525"/>
      <c r="AJ124" s="525"/>
      <c r="AK124" s="525"/>
      <c r="AL124" s="525"/>
      <c r="AM124" s="525"/>
      <c r="AN124" s="525"/>
      <c r="AO124" s="525"/>
      <c r="AP124" s="525"/>
      <c r="AQ124" s="525"/>
      <c r="AR124" s="525"/>
      <c r="AS124" s="525"/>
      <c r="AT124" s="525"/>
      <c r="AU124" s="525"/>
      <c r="AV124" s="525"/>
      <c r="AW124" s="525"/>
      <c r="AX124" s="525"/>
      <c r="AY124" s="525"/>
      <c r="AZ124" s="525"/>
      <c r="BA124" s="525"/>
      <c r="BB124" s="525"/>
      <c r="BC124" s="525"/>
      <c r="BD124" s="525"/>
      <c r="BE124" s="525"/>
      <c r="BF124" s="525"/>
      <c r="BG124" s="525"/>
      <c r="BH124" s="525"/>
      <c r="BI124" s="525"/>
      <c r="BJ124" s="525"/>
      <c r="BK124" s="525"/>
      <c r="BL124" s="525"/>
      <c r="BM124" s="525"/>
      <c r="BN124" s="308"/>
    </row>
    <row r="125" spans="2:114" ht="18.75" customHeight="1" x14ac:dyDescent="0.55000000000000004">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row>
    <row r="126" spans="2:114" ht="18.75" customHeight="1" x14ac:dyDescent="0.55000000000000004">
      <c r="B126" s="49"/>
      <c r="D126" s="50" t="s">
        <v>100</v>
      </c>
      <c r="E126" s="49"/>
      <c r="F126" s="49"/>
      <c r="G126" s="49"/>
      <c r="H126" s="49"/>
      <c r="I126" s="49"/>
      <c r="J126" s="49"/>
      <c r="K126" s="49"/>
      <c r="L126" s="49"/>
      <c r="M126" s="49"/>
      <c r="N126" s="49"/>
      <c r="O126" s="49"/>
      <c r="P126" s="49"/>
      <c r="Q126" s="49"/>
      <c r="R126" s="49"/>
      <c r="S126" s="49"/>
      <c r="T126" s="49"/>
      <c r="U126" s="49"/>
      <c r="V126" s="49"/>
      <c r="W126" s="49"/>
      <c r="X126" s="49"/>
      <c r="Y126" s="49"/>
    </row>
    <row r="127" spans="2:114" ht="18.75" customHeight="1" x14ac:dyDescent="0.55000000000000004">
      <c r="B127" s="49"/>
      <c r="D127" s="566"/>
      <c r="E127" s="567"/>
      <c r="F127" s="567"/>
      <c r="G127" s="567"/>
      <c r="H127" s="567"/>
      <c r="I127" s="567"/>
      <c r="J127" s="567"/>
      <c r="K127" s="567"/>
      <c r="L127" s="567"/>
      <c r="M127" s="567"/>
      <c r="N127" s="567"/>
      <c r="O127" s="567"/>
      <c r="P127" s="567"/>
      <c r="Q127" s="567"/>
      <c r="R127" s="567"/>
      <c r="S127" s="567"/>
      <c r="T127" s="567"/>
      <c r="U127" s="567"/>
      <c r="V127" s="567"/>
      <c r="W127" s="567"/>
      <c r="X127" s="567"/>
      <c r="Y127" s="567"/>
      <c r="Z127" s="567"/>
      <c r="AA127" s="567"/>
      <c r="AB127" s="567"/>
      <c r="AC127" s="567"/>
      <c r="AD127" s="567"/>
      <c r="AE127" s="567"/>
      <c r="AF127" s="567"/>
      <c r="AG127" s="567"/>
      <c r="AH127" s="567"/>
      <c r="AI127" s="567"/>
      <c r="AJ127" s="567"/>
      <c r="AK127" s="567"/>
      <c r="AL127" s="567"/>
      <c r="AM127" s="567"/>
      <c r="AN127" s="567"/>
      <c r="AO127" s="567"/>
      <c r="AP127" s="567"/>
      <c r="AQ127" s="567"/>
      <c r="AR127" s="567"/>
      <c r="AS127" s="567"/>
      <c r="AT127" s="567"/>
      <c r="AU127" s="567"/>
      <c r="AV127" s="567"/>
      <c r="AW127" s="567"/>
      <c r="AX127" s="567"/>
      <c r="AY127" s="567"/>
      <c r="AZ127" s="567"/>
      <c r="BA127" s="567"/>
      <c r="BB127" s="567"/>
      <c r="BC127" s="567"/>
      <c r="BD127" s="567"/>
      <c r="BE127" s="567"/>
      <c r="BF127" s="567"/>
      <c r="BG127" s="567"/>
      <c r="BH127" s="567"/>
      <c r="BI127" s="567"/>
      <c r="BJ127" s="567"/>
      <c r="BK127" s="567"/>
      <c r="BL127" s="567"/>
      <c r="BM127" s="567"/>
    </row>
    <row r="128" spans="2:114" s="3" customFormat="1" ht="18.75" customHeight="1" x14ac:dyDescent="0.55000000000000004">
      <c r="B128" s="49"/>
      <c r="C128" s="49"/>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c r="AO128" s="552"/>
      <c r="AP128" s="552"/>
      <c r="AQ128" s="552"/>
      <c r="AR128" s="552"/>
      <c r="AS128" s="552"/>
      <c r="AT128" s="552"/>
      <c r="AU128" s="552"/>
      <c r="AV128" s="552"/>
      <c r="AW128" s="552"/>
      <c r="AX128" s="552"/>
      <c r="AY128" s="552"/>
      <c r="AZ128" s="552"/>
      <c r="BA128" s="552"/>
      <c r="BB128" s="552"/>
      <c r="BC128" s="552"/>
      <c r="BD128" s="552"/>
      <c r="BE128" s="552"/>
      <c r="BF128" s="552"/>
      <c r="BG128" s="552"/>
      <c r="BH128" s="552"/>
      <c r="BI128" s="552"/>
      <c r="BJ128" s="552"/>
      <c r="BK128" s="552"/>
      <c r="BL128" s="552"/>
      <c r="BM128" s="552"/>
      <c r="BN128" s="293"/>
    </row>
    <row r="129" spans="2:127" ht="18.75" customHeight="1" x14ac:dyDescent="0.55000000000000004">
      <c r="B129" s="49"/>
      <c r="C129" s="49"/>
      <c r="D129" s="552"/>
      <c r="E129" s="552"/>
      <c r="F129" s="552"/>
      <c r="G129" s="552"/>
      <c r="H129" s="552"/>
      <c r="I129" s="552"/>
      <c r="J129" s="552"/>
      <c r="K129" s="552"/>
      <c r="L129" s="552"/>
      <c r="M129" s="552"/>
      <c r="N129" s="552"/>
      <c r="O129" s="552"/>
      <c r="P129" s="552"/>
      <c r="Q129" s="552"/>
      <c r="R129" s="552"/>
      <c r="S129" s="552"/>
      <c r="T129" s="552"/>
      <c r="U129" s="552"/>
      <c r="V129" s="552"/>
      <c r="W129" s="552"/>
      <c r="X129" s="552"/>
      <c r="Y129" s="552"/>
      <c r="Z129" s="552"/>
      <c r="AA129" s="552"/>
      <c r="AB129" s="552"/>
      <c r="AC129" s="552"/>
      <c r="AD129" s="552"/>
      <c r="AE129" s="552"/>
      <c r="AF129" s="552"/>
      <c r="AG129" s="552"/>
      <c r="AH129" s="552"/>
      <c r="AI129" s="552"/>
      <c r="AJ129" s="552"/>
      <c r="AK129" s="552"/>
      <c r="AL129" s="552"/>
      <c r="AM129" s="552"/>
      <c r="AN129" s="552"/>
      <c r="AO129" s="552"/>
      <c r="AP129" s="552"/>
      <c r="AQ129" s="552"/>
      <c r="AR129" s="552"/>
      <c r="AS129" s="552"/>
      <c r="AT129" s="552"/>
      <c r="AU129" s="552"/>
      <c r="AV129" s="552"/>
      <c r="AW129" s="552"/>
      <c r="AX129" s="552"/>
      <c r="AY129" s="552"/>
      <c r="AZ129" s="552"/>
      <c r="BA129" s="552"/>
      <c r="BB129" s="552"/>
      <c r="BC129" s="552"/>
      <c r="BD129" s="552"/>
      <c r="BE129" s="552"/>
      <c r="BF129" s="552"/>
      <c r="BG129" s="552"/>
      <c r="BH129" s="552"/>
      <c r="BI129" s="552"/>
      <c r="BJ129" s="552"/>
      <c r="BK129" s="552"/>
      <c r="BL129" s="552"/>
      <c r="BM129" s="552"/>
    </row>
    <row r="130" spans="2:127" ht="18.75" customHeight="1" x14ac:dyDescent="0.55000000000000004">
      <c r="B130" s="49"/>
      <c r="C130" s="49"/>
      <c r="D130" s="55"/>
      <c r="E130" s="55"/>
      <c r="F130" s="55"/>
      <c r="G130" s="55"/>
      <c r="H130" s="55"/>
      <c r="I130" s="55"/>
      <c r="J130" s="55"/>
      <c r="K130" s="55"/>
      <c r="L130" s="55"/>
      <c r="M130" s="55"/>
      <c r="N130" s="55"/>
      <c r="O130" s="55"/>
      <c r="P130" s="55"/>
      <c r="Q130" s="55"/>
      <c r="R130" s="55"/>
      <c r="S130" s="55"/>
      <c r="T130" s="55"/>
      <c r="U130" s="55"/>
      <c r="V130" s="55"/>
      <c r="W130" s="55"/>
      <c r="X130" s="55"/>
      <c r="Y130" s="49"/>
    </row>
    <row r="131" spans="2:127" ht="18.75" customHeight="1" x14ac:dyDescent="0.55000000000000004">
      <c r="B131" s="49"/>
      <c r="C131" s="49"/>
      <c r="D131" s="55"/>
      <c r="E131" s="575" t="s">
        <v>249</v>
      </c>
      <c r="F131" s="575"/>
      <c r="G131" s="575"/>
      <c r="H131" s="575"/>
      <c r="I131" s="575"/>
      <c r="J131" s="575"/>
      <c r="K131" s="575"/>
      <c r="L131" s="575"/>
      <c r="M131" s="575"/>
      <c r="N131" s="575"/>
      <c r="O131" s="575"/>
      <c r="P131" s="575"/>
      <c r="Q131" s="575"/>
      <c r="R131" s="575"/>
      <c r="S131" s="575"/>
      <c r="T131" s="575"/>
      <c r="U131" s="575"/>
      <c r="V131" s="575"/>
      <c r="W131" s="575"/>
      <c r="X131" s="575"/>
      <c r="Y131" s="49"/>
    </row>
    <row r="132" spans="2:127" ht="18.75" customHeight="1" x14ac:dyDescent="0.55000000000000004">
      <c r="B132" s="49"/>
      <c r="C132" s="49"/>
      <c r="D132" s="55"/>
      <c r="E132" s="573"/>
      <c r="F132" s="573"/>
      <c r="G132" s="573"/>
      <c r="H132" s="573"/>
      <c r="I132" s="573"/>
      <c r="J132" s="573"/>
      <c r="K132" s="573"/>
      <c r="L132" s="573"/>
      <c r="M132" s="573"/>
      <c r="N132" s="573"/>
      <c r="O132" s="573"/>
      <c r="P132" s="573"/>
      <c r="Q132" s="573"/>
      <c r="R132" s="573"/>
      <c r="S132" s="573"/>
      <c r="T132" s="573"/>
      <c r="U132" s="573"/>
      <c r="V132" s="573"/>
      <c r="W132" s="573"/>
      <c r="X132" s="573"/>
      <c r="Y132" s="49"/>
    </row>
    <row r="133" spans="2:127" ht="18.75" customHeight="1" x14ac:dyDescent="0.55000000000000004">
      <c r="B133" s="49"/>
      <c r="C133" s="49"/>
      <c r="D133" s="55"/>
      <c r="E133" s="573"/>
      <c r="F133" s="573"/>
      <c r="G133" s="573"/>
      <c r="H133" s="573"/>
      <c r="I133" s="573"/>
      <c r="J133" s="573"/>
      <c r="K133" s="573"/>
      <c r="L133" s="573"/>
      <c r="M133" s="573"/>
      <c r="N133" s="573"/>
      <c r="O133" s="573"/>
      <c r="P133" s="573"/>
      <c r="Q133" s="573"/>
      <c r="R133" s="573"/>
      <c r="S133" s="573"/>
      <c r="T133" s="573"/>
      <c r="U133" s="573"/>
      <c r="V133" s="573"/>
      <c r="W133" s="573"/>
      <c r="X133" s="573"/>
      <c r="Y133" s="49"/>
    </row>
    <row r="134" spans="2:127" ht="18.75" customHeight="1" x14ac:dyDescent="0.55000000000000004">
      <c r="B134" s="49"/>
      <c r="C134" s="49"/>
      <c r="D134" s="55"/>
      <c r="E134" s="573"/>
      <c r="F134" s="573"/>
      <c r="G134" s="573"/>
      <c r="H134" s="573"/>
      <c r="I134" s="573"/>
      <c r="J134" s="573"/>
      <c r="K134" s="573"/>
      <c r="L134" s="573"/>
      <c r="M134" s="573"/>
      <c r="N134" s="573"/>
      <c r="O134" s="573"/>
      <c r="P134" s="573"/>
      <c r="Q134" s="573"/>
      <c r="R134" s="573"/>
      <c r="S134" s="573"/>
      <c r="T134" s="573"/>
      <c r="U134" s="573"/>
      <c r="V134" s="573"/>
      <c r="W134" s="573"/>
      <c r="X134" s="573"/>
      <c r="Y134" s="49"/>
    </row>
    <row r="135" spans="2:127" ht="18.75" customHeight="1" x14ac:dyDescent="0.55000000000000004">
      <c r="B135" s="49"/>
      <c r="C135" s="49"/>
      <c r="D135" s="55"/>
      <c r="E135" s="574"/>
      <c r="F135" s="574"/>
      <c r="G135" s="574"/>
      <c r="H135" s="574"/>
      <c r="I135" s="574"/>
      <c r="J135" s="574"/>
      <c r="K135" s="574"/>
      <c r="L135" s="574"/>
      <c r="M135" s="574"/>
      <c r="N135" s="574"/>
      <c r="O135" s="574"/>
      <c r="P135" s="574"/>
      <c r="Q135" s="574"/>
      <c r="R135" s="574"/>
      <c r="S135" s="574"/>
      <c r="T135" s="574"/>
      <c r="U135" s="574"/>
      <c r="V135" s="574"/>
      <c r="W135" s="574"/>
      <c r="X135" s="574"/>
      <c r="Y135" s="49"/>
    </row>
    <row r="136" spans="2:127" ht="18.75" customHeight="1" x14ac:dyDescent="0.55000000000000004">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row>
    <row r="137" spans="2:127" ht="18.75" customHeight="1" x14ac:dyDescent="0.55000000000000004">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row>
    <row r="138" spans="2:127" ht="18.75" customHeight="1" x14ac:dyDescent="0.55000000000000004">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row>
    <row r="139" spans="2:127" ht="8.25" customHeight="1" x14ac:dyDescent="0.55000000000000004">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row>
    <row r="140" spans="2:127" ht="17.25" customHeight="1" x14ac:dyDescent="0.55000000000000004">
      <c r="B140" s="56"/>
      <c r="C140" s="56"/>
      <c r="D140" s="57" t="s">
        <v>203</v>
      </c>
      <c r="E140" s="58"/>
      <c r="F140" s="58"/>
      <c r="G140" s="58"/>
      <c r="H140" s="58"/>
      <c r="I140" s="58"/>
      <c r="J140" s="58"/>
      <c r="K140" s="58"/>
      <c r="L140" s="58"/>
      <c r="M140" s="58"/>
      <c r="N140" s="58"/>
      <c r="O140" s="58"/>
      <c r="P140" s="58"/>
      <c r="Q140" s="58"/>
      <c r="R140" s="58"/>
      <c r="S140" s="58"/>
      <c r="T140" s="58"/>
      <c r="U140" s="58"/>
      <c r="V140" s="58"/>
      <c r="W140" s="58"/>
      <c r="X140" s="58"/>
      <c r="Y140" s="56"/>
      <c r="Z140" s="56"/>
      <c r="AA140" s="56"/>
      <c r="AB140" s="56"/>
      <c r="AC140" s="56"/>
      <c r="AD140" s="56"/>
      <c r="AE140" s="56"/>
      <c r="BF140" s="460" t="s">
        <v>136</v>
      </c>
      <c r="BG140" s="461"/>
      <c r="BH140" s="461"/>
      <c r="BI140" s="461"/>
      <c r="BJ140" s="461"/>
      <c r="BK140" s="461"/>
      <c r="BL140" s="461"/>
      <c r="BM140" s="462"/>
      <c r="BN140" s="208"/>
    </row>
    <row r="141" spans="2:127" ht="15" customHeight="1" x14ac:dyDescent="0.55000000000000004">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BF141" s="463"/>
      <c r="BG141" s="464"/>
      <c r="BH141" s="464"/>
      <c r="BI141" s="464"/>
      <c r="BJ141" s="464"/>
      <c r="BK141" s="464"/>
      <c r="BL141" s="464"/>
      <c r="BM141" s="465"/>
      <c r="BN141" s="208"/>
    </row>
    <row r="142" spans="2:127" ht="17.25" customHeight="1" x14ac:dyDescent="0.55000000000000004">
      <c r="B142" s="56"/>
      <c r="C142" s="56"/>
      <c r="D142" s="59" t="s">
        <v>12</v>
      </c>
      <c r="E142" s="59"/>
      <c r="F142" s="59"/>
      <c r="G142" s="59"/>
      <c r="H142" s="59"/>
      <c r="I142" s="59"/>
      <c r="J142" s="59"/>
      <c r="K142" s="59"/>
      <c r="L142" s="59"/>
      <c r="M142" s="59"/>
      <c r="N142" s="56"/>
      <c r="O142" s="59"/>
      <c r="P142" s="59"/>
      <c r="Q142" s="59"/>
      <c r="R142" s="59"/>
      <c r="S142" s="59"/>
      <c r="T142" s="56"/>
      <c r="U142" s="56"/>
      <c r="V142" s="56"/>
      <c r="W142" s="56"/>
      <c r="X142" s="56"/>
      <c r="Y142" s="56"/>
      <c r="Z142" s="56"/>
      <c r="AA142" s="56"/>
      <c r="AB142" s="56"/>
      <c r="AC142" s="56"/>
      <c r="AD142" s="56"/>
      <c r="AE142" s="56"/>
    </row>
    <row r="143" spans="2:127" ht="17.25" customHeight="1" x14ac:dyDescent="0.55000000000000004">
      <c r="B143" s="56"/>
      <c r="C143" s="56"/>
      <c r="D143" s="563"/>
      <c r="E143" s="564"/>
      <c r="F143" s="564"/>
      <c r="G143" s="564"/>
      <c r="H143" s="564"/>
      <c r="I143" s="564"/>
      <c r="J143" s="564"/>
      <c r="K143" s="564"/>
      <c r="L143" s="564"/>
      <c r="M143" s="564"/>
      <c r="N143" s="564"/>
      <c r="O143" s="564"/>
      <c r="P143" s="564"/>
      <c r="Q143" s="564"/>
      <c r="R143" s="564"/>
      <c r="S143" s="564"/>
      <c r="T143" s="564"/>
      <c r="U143" s="564"/>
      <c r="V143" s="564"/>
      <c r="W143" s="564"/>
      <c r="X143" s="564"/>
      <c r="Y143" s="564"/>
      <c r="Z143" s="564"/>
      <c r="AA143" s="564"/>
      <c r="AB143" s="564"/>
      <c r="AC143" s="564"/>
      <c r="AD143" s="564"/>
      <c r="AE143" s="564"/>
      <c r="AF143" s="564"/>
      <c r="AG143" s="564"/>
      <c r="AH143" s="564"/>
      <c r="AI143" s="564"/>
      <c r="AJ143" s="564"/>
      <c r="AK143" s="564"/>
      <c r="AL143" s="564"/>
      <c r="AM143" s="564"/>
      <c r="AN143" s="564"/>
      <c r="AO143" s="564"/>
      <c r="AP143" s="564"/>
      <c r="AQ143" s="564"/>
      <c r="AR143" s="564"/>
      <c r="AS143" s="564"/>
      <c r="AT143" s="564"/>
      <c r="AU143" s="564"/>
      <c r="AV143" s="564"/>
      <c r="AW143" s="564"/>
      <c r="AX143" s="564"/>
      <c r="AY143" s="564"/>
      <c r="AZ143" s="564"/>
      <c r="BA143" s="564"/>
      <c r="BB143" s="564"/>
      <c r="BC143" s="564"/>
      <c r="BD143" s="564"/>
      <c r="BE143" s="564"/>
      <c r="BF143" s="564"/>
      <c r="BG143" s="564"/>
      <c r="BH143" s="564"/>
      <c r="BI143" s="564"/>
      <c r="BJ143" s="564"/>
      <c r="BK143" s="564"/>
      <c r="BL143" s="564"/>
      <c r="BM143" s="60"/>
      <c r="BN143" s="309"/>
      <c r="DW143" s="180"/>
    </row>
    <row r="144" spans="2:127" ht="17.25" customHeight="1" x14ac:dyDescent="0.55000000000000004">
      <c r="B144" s="56"/>
      <c r="C144" s="59"/>
      <c r="D144" s="564"/>
      <c r="E144" s="564"/>
      <c r="F144" s="564"/>
      <c r="G144" s="564"/>
      <c r="H144" s="564"/>
      <c r="I144" s="564"/>
      <c r="J144" s="564"/>
      <c r="K144" s="564"/>
      <c r="L144" s="564"/>
      <c r="M144" s="564"/>
      <c r="N144" s="564"/>
      <c r="O144" s="564"/>
      <c r="P144" s="564"/>
      <c r="Q144" s="564"/>
      <c r="R144" s="564"/>
      <c r="S144" s="564"/>
      <c r="T144" s="564"/>
      <c r="U144" s="564"/>
      <c r="V144" s="564"/>
      <c r="W144" s="564"/>
      <c r="X144" s="564"/>
      <c r="Y144" s="564"/>
      <c r="Z144" s="564"/>
      <c r="AA144" s="564"/>
      <c r="AB144" s="564"/>
      <c r="AC144" s="564"/>
      <c r="AD144" s="564"/>
      <c r="AE144" s="564"/>
      <c r="AF144" s="564"/>
      <c r="AG144" s="564"/>
      <c r="AH144" s="564"/>
      <c r="AI144" s="564"/>
      <c r="AJ144" s="564"/>
      <c r="AK144" s="564"/>
      <c r="AL144" s="564"/>
      <c r="AM144" s="564"/>
      <c r="AN144" s="564"/>
      <c r="AO144" s="564"/>
      <c r="AP144" s="564"/>
      <c r="AQ144" s="564"/>
      <c r="AR144" s="564"/>
      <c r="AS144" s="564"/>
      <c r="AT144" s="564"/>
      <c r="AU144" s="564"/>
      <c r="AV144" s="564"/>
      <c r="AW144" s="564"/>
      <c r="AX144" s="564"/>
      <c r="AY144" s="564"/>
      <c r="AZ144" s="564"/>
      <c r="BA144" s="564"/>
      <c r="BB144" s="564"/>
      <c r="BC144" s="564"/>
      <c r="BD144" s="564"/>
      <c r="BE144" s="564"/>
      <c r="BF144" s="564"/>
      <c r="BG144" s="564"/>
      <c r="BH144" s="564"/>
      <c r="BI144" s="564"/>
      <c r="BJ144" s="564"/>
      <c r="BK144" s="564"/>
      <c r="BL144" s="564"/>
      <c r="BM144" s="60"/>
      <c r="BN144" s="309"/>
      <c r="DW144" s="180"/>
    </row>
    <row r="145" spans="2:66" ht="17.25" customHeight="1" x14ac:dyDescent="0.55000000000000004">
      <c r="B145" s="56"/>
      <c r="C145" s="56"/>
      <c r="D145" s="565"/>
      <c r="E145" s="565"/>
      <c r="F145" s="565"/>
      <c r="G145" s="565"/>
      <c r="H145" s="565"/>
      <c r="I145" s="565"/>
      <c r="J145" s="565"/>
      <c r="K145" s="565"/>
      <c r="L145" s="565"/>
      <c r="M145" s="565"/>
      <c r="N145" s="565"/>
      <c r="O145" s="565"/>
      <c r="P145" s="565"/>
      <c r="Q145" s="565"/>
      <c r="R145" s="565"/>
      <c r="S145" s="565"/>
      <c r="T145" s="565"/>
      <c r="U145" s="565"/>
      <c r="V145" s="565"/>
      <c r="W145" s="565"/>
      <c r="X145" s="565"/>
      <c r="Y145" s="565"/>
      <c r="Z145" s="565"/>
      <c r="AA145" s="565"/>
      <c r="AB145" s="565"/>
      <c r="AC145" s="565"/>
      <c r="AD145" s="565"/>
      <c r="AE145" s="565"/>
      <c r="AF145" s="565"/>
      <c r="AG145" s="565"/>
      <c r="AH145" s="565"/>
      <c r="AI145" s="565"/>
      <c r="AJ145" s="565"/>
      <c r="AK145" s="565"/>
      <c r="AL145" s="565"/>
      <c r="AM145" s="565"/>
      <c r="AN145" s="565"/>
      <c r="AO145" s="565"/>
      <c r="AP145" s="565"/>
      <c r="AQ145" s="565"/>
      <c r="AR145" s="565"/>
      <c r="AS145" s="565"/>
      <c r="AT145" s="565"/>
      <c r="AU145" s="565"/>
      <c r="AV145" s="565"/>
      <c r="AW145" s="565"/>
      <c r="AX145" s="565"/>
      <c r="AY145" s="565"/>
      <c r="AZ145" s="565"/>
      <c r="BA145" s="565"/>
      <c r="BB145" s="565"/>
      <c r="BC145" s="565"/>
      <c r="BD145" s="565"/>
      <c r="BE145" s="565"/>
      <c r="BF145" s="565"/>
      <c r="BG145" s="565"/>
      <c r="BH145" s="565"/>
      <c r="BI145" s="565"/>
      <c r="BJ145" s="565"/>
      <c r="BK145" s="565"/>
      <c r="BL145" s="565"/>
      <c r="BM145" s="60"/>
      <c r="BN145" s="309"/>
    </row>
    <row r="146" spans="2:66" ht="17.25" customHeight="1" x14ac:dyDescent="0.55000000000000004">
      <c r="B146" s="56"/>
      <c r="C146" s="56"/>
      <c r="D146" s="565"/>
      <c r="E146" s="565"/>
      <c r="F146" s="565"/>
      <c r="G146" s="565"/>
      <c r="H146" s="565"/>
      <c r="I146" s="565"/>
      <c r="J146" s="565"/>
      <c r="K146" s="565"/>
      <c r="L146" s="565"/>
      <c r="M146" s="565"/>
      <c r="N146" s="565"/>
      <c r="O146" s="565"/>
      <c r="P146" s="565"/>
      <c r="Q146" s="565"/>
      <c r="R146" s="565"/>
      <c r="S146" s="565"/>
      <c r="T146" s="565"/>
      <c r="U146" s="565"/>
      <c r="V146" s="565"/>
      <c r="W146" s="565"/>
      <c r="X146" s="565"/>
      <c r="Y146" s="565"/>
      <c r="Z146" s="565"/>
      <c r="AA146" s="565"/>
      <c r="AB146" s="565"/>
      <c r="AC146" s="565"/>
      <c r="AD146" s="565"/>
      <c r="AE146" s="565"/>
      <c r="AF146" s="565"/>
      <c r="AG146" s="565"/>
      <c r="AH146" s="565"/>
      <c r="AI146" s="565"/>
      <c r="AJ146" s="565"/>
      <c r="AK146" s="565"/>
      <c r="AL146" s="565"/>
      <c r="AM146" s="565"/>
      <c r="AN146" s="565"/>
      <c r="AO146" s="565"/>
      <c r="AP146" s="565"/>
      <c r="AQ146" s="565"/>
      <c r="AR146" s="565"/>
      <c r="AS146" s="565"/>
      <c r="AT146" s="565"/>
      <c r="AU146" s="565"/>
      <c r="AV146" s="565"/>
      <c r="AW146" s="565"/>
      <c r="AX146" s="565"/>
      <c r="AY146" s="565"/>
      <c r="AZ146" s="565"/>
      <c r="BA146" s="565"/>
      <c r="BB146" s="565"/>
      <c r="BC146" s="565"/>
      <c r="BD146" s="565"/>
      <c r="BE146" s="565"/>
      <c r="BF146" s="565"/>
      <c r="BG146" s="565"/>
      <c r="BH146" s="565"/>
      <c r="BI146" s="565"/>
      <c r="BJ146" s="565"/>
      <c r="BK146" s="565"/>
      <c r="BL146" s="565"/>
      <c r="BM146" s="60"/>
      <c r="BN146" s="309"/>
    </row>
    <row r="147" spans="2:66" ht="17.25" customHeight="1" x14ac:dyDescent="0.55000000000000004">
      <c r="B147" s="56"/>
      <c r="C147" s="59"/>
      <c r="D147" s="565"/>
      <c r="E147" s="565"/>
      <c r="F147" s="565"/>
      <c r="G147" s="565"/>
      <c r="H147" s="565"/>
      <c r="I147" s="565"/>
      <c r="J147" s="565"/>
      <c r="K147" s="565"/>
      <c r="L147" s="565"/>
      <c r="M147" s="565"/>
      <c r="N147" s="565"/>
      <c r="O147" s="565"/>
      <c r="P147" s="565"/>
      <c r="Q147" s="565"/>
      <c r="R147" s="565"/>
      <c r="S147" s="565"/>
      <c r="T147" s="565"/>
      <c r="U147" s="565"/>
      <c r="V147" s="565"/>
      <c r="W147" s="565"/>
      <c r="X147" s="565"/>
      <c r="Y147" s="565"/>
      <c r="Z147" s="565"/>
      <c r="AA147" s="565"/>
      <c r="AB147" s="565"/>
      <c r="AC147" s="565"/>
      <c r="AD147" s="565"/>
      <c r="AE147" s="565"/>
      <c r="AF147" s="565"/>
      <c r="AG147" s="565"/>
      <c r="AH147" s="565"/>
      <c r="AI147" s="565"/>
      <c r="AJ147" s="565"/>
      <c r="AK147" s="565"/>
      <c r="AL147" s="565"/>
      <c r="AM147" s="565"/>
      <c r="AN147" s="565"/>
      <c r="AO147" s="565"/>
      <c r="AP147" s="565"/>
      <c r="AQ147" s="565"/>
      <c r="AR147" s="565"/>
      <c r="AS147" s="565"/>
      <c r="AT147" s="565"/>
      <c r="AU147" s="565"/>
      <c r="AV147" s="565"/>
      <c r="AW147" s="565"/>
      <c r="AX147" s="565"/>
      <c r="AY147" s="565"/>
      <c r="AZ147" s="565"/>
      <c r="BA147" s="565"/>
      <c r="BB147" s="565"/>
      <c r="BC147" s="565"/>
      <c r="BD147" s="565"/>
      <c r="BE147" s="565"/>
      <c r="BF147" s="565"/>
      <c r="BG147" s="565"/>
      <c r="BH147" s="565"/>
      <c r="BI147" s="565"/>
      <c r="BJ147" s="565"/>
      <c r="BK147" s="565"/>
      <c r="BL147" s="565"/>
      <c r="BM147" s="60"/>
      <c r="BN147" s="309"/>
    </row>
    <row r="148" spans="2:66" ht="17.25" customHeight="1" x14ac:dyDescent="0.55000000000000004">
      <c r="B148" s="56"/>
      <c r="C148" s="59"/>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60"/>
      <c r="BN148" s="309"/>
    </row>
    <row r="149" spans="2:66" ht="11.25" customHeight="1" x14ac:dyDescent="0.55000000000000004">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row>
    <row r="150" spans="2:66" ht="18.75" customHeight="1" thickBot="1" x14ac:dyDescent="0.6">
      <c r="B150" s="5"/>
      <c r="C150" s="5"/>
      <c r="D150" s="6" t="s">
        <v>13</v>
      </c>
      <c r="E150" s="5"/>
      <c r="F150" s="5"/>
      <c r="G150" s="5"/>
      <c r="H150" s="5"/>
      <c r="I150" s="5"/>
      <c r="J150" s="5"/>
      <c r="K150" s="5"/>
      <c r="L150" s="5"/>
      <c r="M150" s="5"/>
      <c r="N150" s="5"/>
      <c r="O150" s="5"/>
      <c r="P150" s="5"/>
      <c r="Q150" s="5"/>
      <c r="R150" s="5"/>
      <c r="S150" s="21"/>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18"/>
      <c r="BF150" s="5"/>
      <c r="BG150" s="5"/>
      <c r="BH150" s="5"/>
      <c r="BI150" s="5"/>
      <c r="BJ150" s="5"/>
      <c r="BL150" s="61"/>
    </row>
    <row r="151" spans="2:66" ht="18.75" customHeight="1" x14ac:dyDescent="0.55000000000000004">
      <c r="C151" s="10"/>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2"/>
      <c r="BN151" s="209"/>
    </row>
    <row r="152" spans="2:66" ht="18.75" customHeight="1" thickBot="1" x14ac:dyDescent="0.6">
      <c r="C152" s="13"/>
      <c r="D152" s="209"/>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209"/>
      <c r="BM152" s="14"/>
      <c r="BN152" s="209"/>
    </row>
    <row r="153" spans="2:66" ht="15" customHeight="1" x14ac:dyDescent="0.55000000000000004">
      <c r="C153" s="13"/>
      <c r="D153" s="498"/>
      <c r="E153" s="499"/>
      <c r="F153" s="499"/>
      <c r="G153" s="499"/>
      <c r="H153" s="499"/>
      <c r="I153" s="499"/>
      <c r="J153" s="499"/>
      <c r="K153" s="499"/>
      <c r="L153" s="499"/>
      <c r="M153" s="499"/>
      <c r="N153" s="499"/>
      <c r="O153" s="499"/>
      <c r="P153" s="499"/>
      <c r="Q153" s="499"/>
      <c r="R153" s="499"/>
      <c r="S153" s="499"/>
      <c r="T153" s="499"/>
      <c r="U153" s="500"/>
      <c r="V153" s="5"/>
      <c r="W153" s="5"/>
      <c r="X153" s="5"/>
      <c r="Y153" s="5"/>
      <c r="Z153" s="5"/>
      <c r="AA153" s="5"/>
      <c r="AB153" s="5"/>
      <c r="AC153" s="5"/>
      <c r="AD153" s="518"/>
      <c r="AE153" s="519"/>
      <c r="AF153" s="519"/>
      <c r="AG153" s="519"/>
      <c r="AH153" s="519"/>
      <c r="AI153" s="519"/>
      <c r="AJ153" s="519"/>
      <c r="AK153" s="519"/>
      <c r="AL153" s="519"/>
      <c r="AM153" s="519"/>
      <c r="AN153" s="519"/>
      <c r="AO153" s="519"/>
      <c r="AP153" s="519"/>
      <c r="AQ153" s="519"/>
      <c r="AR153" s="519"/>
      <c r="AS153" s="520"/>
      <c r="AT153" s="5"/>
      <c r="AU153" s="507"/>
      <c r="AV153" s="522"/>
      <c r="AW153" s="522"/>
      <c r="AX153" s="522"/>
      <c r="AY153" s="522"/>
      <c r="AZ153" s="522"/>
      <c r="BA153" s="522"/>
      <c r="BB153" s="522"/>
      <c r="BC153" s="522"/>
      <c r="BD153" s="522"/>
      <c r="BE153" s="522"/>
      <c r="BF153" s="522"/>
      <c r="BG153" s="522"/>
      <c r="BH153" s="522"/>
      <c r="BI153" s="522"/>
      <c r="BJ153" s="522"/>
      <c r="BK153" s="522"/>
      <c r="BL153" s="523"/>
      <c r="BM153" s="14"/>
      <c r="BN153" s="209"/>
    </row>
    <row r="154" spans="2:66" ht="15" customHeight="1" x14ac:dyDescent="0.55000000000000004">
      <c r="C154" s="13"/>
      <c r="D154" s="501"/>
      <c r="E154" s="502"/>
      <c r="F154" s="502"/>
      <c r="G154" s="502"/>
      <c r="H154" s="502"/>
      <c r="I154" s="502"/>
      <c r="J154" s="502"/>
      <c r="K154" s="502"/>
      <c r="L154" s="502"/>
      <c r="M154" s="502"/>
      <c r="N154" s="502"/>
      <c r="O154" s="502"/>
      <c r="P154" s="502"/>
      <c r="Q154" s="502"/>
      <c r="R154" s="502"/>
      <c r="S154" s="502"/>
      <c r="T154" s="502"/>
      <c r="U154" s="503"/>
      <c r="V154" s="5"/>
      <c r="W154" s="5"/>
      <c r="X154" s="5"/>
      <c r="Y154" s="5"/>
      <c r="Z154" s="5"/>
      <c r="AA154" s="5"/>
      <c r="AB154" s="5"/>
      <c r="AC154" s="5"/>
      <c r="AD154" s="444"/>
      <c r="AE154" s="445"/>
      <c r="AF154" s="445"/>
      <c r="AG154" s="445"/>
      <c r="AH154" s="445"/>
      <c r="AI154" s="445"/>
      <c r="AJ154" s="445"/>
      <c r="AK154" s="445"/>
      <c r="AL154" s="445"/>
      <c r="AM154" s="445"/>
      <c r="AN154" s="445"/>
      <c r="AO154" s="445"/>
      <c r="AP154" s="445"/>
      <c r="AQ154" s="445"/>
      <c r="AR154" s="445"/>
      <c r="AS154" s="446"/>
      <c r="AT154" s="5"/>
      <c r="AU154" s="449"/>
      <c r="AV154" s="466"/>
      <c r="AW154" s="466"/>
      <c r="AX154" s="466"/>
      <c r="AY154" s="466"/>
      <c r="AZ154" s="466"/>
      <c r="BA154" s="466"/>
      <c r="BB154" s="466"/>
      <c r="BC154" s="466"/>
      <c r="BD154" s="466"/>
      <c r="BE154" s="466"/>
      <c r="BF154" s="466"/>
      <c r="BG154" s="466"/>
      <c r="BH154" s="466"/>
      <c r="BI154" s="466"/>
      <c r="BJ154" s="466"/>
      <c r="BK154" s="466"/>
      <c r="BL154" s="467"/>
      <c r="BM154" s="14"/>
      <c r="BN154" s="209"/>
    </row>
    <row r="155" spans="2:66" ht="15" customHeight="1" x14ac:dyDescent="0.55000000000000004">
      <c r="C155" s="13"/>
      <c r="D155" s="501"/>
      <c r="E155" s="502"/>
      <c r="F155" s="502"/>
      <c r="G155" s="502"/>
      <c r="H155" s="502"/>
      <c r="I155" s="502"/>
      <c r="J155" s="502"/>
      <c r="K155" s="502"/>
      <c r="L155" s="502"/>
      <c r="M155" s="502"/>
      <c r="N155" s="502"/>
      <c r="O155" s="502"/>
      <c r="P155" s="502"/>
      <c r="Q155" s="502"/>
      <c r="R155" s="502"/>
      <c r="S155" s="502"/>
      <c r="T155" s="502"/>
      <c r="U155" s="503"/>
      <c r="V155" s="5"/>
      <c r="W155" s="5"/>
      <c r="X155" s="5"/>
      <c r="Y155" s="5"/>
      <c r="Z155" s="5"/>
      <c r="AA155" s="5"/>
      <c r="AB155" s="5"/>
      <c r="AC155" s="5"/>
      <c r="AD155" s="444"/>
      <c r="AE155" s="445"/>
      <c r="AF155" s="445"/>
      <c r="AG155" s="445"/>
      <c r="AH155" s="445"/>
      <c r="AI155" s="445"/>
      <c r="AJ155" s="445"/>
      <c r="AK155" s="445"/>
      <c r="AL155" s="445"/>
      <c r="AM155" s="445"/>
      <c r="AN155" s="445"/>
      <c r="AO155" s="445"/>
      <c r="AP155" s="445"/>
      <c r="AQ155" s="445"/>
      <c r="AR155" s="445"/>
      <c r="AS155" s="446"/>
      <c r="AT155" s="5"/>
      <c r="AU155" s="449"/>
      <c r="AV155" s="466"/>
      <c r="AW155" s="466"/>
      <c r="AX155" s="466"/>
      <c r="AY155" s="466"/>
      <c r="AZ155" s="466"/>
      <c r="BA155" s="466"/>
      <c r="BB155" s="466"/>
      <c r="BC155" s="466"/>
      <c r="BD155" s="466"/>
      <c r="BE155" s="466"/>
      <c r="BF155" s="466"/>
      <c r="BG155" s="466"/>
      <c r="BH155" s="466"/>
      <c r="BI155" s="466"/>
      <c r="BJ155" s="466"/>
      <c r="BK155" s="466"/>
      <c r="BL155" s="467"/>
      <c r="BM155" s="14"/>
      <c r="BN155" s="209"/>
    </row>
    <row r="156" spans="2:66" ht="15" customHeight="1" x14ac:dyDescent="0.55000000000000004">
      <c r="C156" s="13"/>
      <c r="D156" s="501"/>
      <c r="E156" s="502"/>
      <c r="F156" s="502"/>
      <c r="G156" s="502"/>
      <c r="H156" s="502"/>
      <c r="I156" s="502"/>
      <c r="J156" s="502"/>
      <c r="K156" s="502"/>
      <c r="L156" s="502"/>
      <c r="M156" s="502"/>
      <c r="N156" s="502"/>
      <c r="O156" s="502"/>
      <c r="P156" s="502"/>
      <c r="Q156" s="502"/>
      <c r="R156" s="502"/>
      <c r="S156" s="502"/>
      <c r="T156" s="502"/>
      <c r="U156" s="503"/>
      <c r="V156" s="5"/>
      <c r="W156" s="5"/>
      <c r="X156" s="5"/>
      <c r="Y156" s="5"/>
      <c r="Z156" s="5"/>
      <c r="AA156" s="5"/>
      <c r="AB156" s="5"/>
      <c r="AC156" s="5"/>
      <c r="AD156" s="444"/>
      <c r="AE156" s="445"/>
      <c r="AF156" s="445"/>
      <c r="AG156" s="445"/>
      <c r="AH156" s="445"/>
      <c r="AI156" s="445"/>
      <c r="AJ156" s="445"/>
      <c r="AK156" s="445"/>
      <c r="AL156" s="445"/>
      <c r="AM156" s="445"/>
      <c r="AN156" s="445"/>
      <c r="AO156" s="445"/>
      <c r="AP156" s="445"/>
      <c r="AQ156" s="445"/>
      <c r="AR156" s="445"/>
      <c r="AS156" s="446"/>
      <c r="AT156" s="5"/>
      <c r="AU156" s="449"/>
      <c r="AV156" s="466"/>
      <c r="AW156" s="466"/>
      <c r="AX156" s="466"/>
      <c r="AY156" s="466"/>
      <c r="AZ156" s="466"/>
      <c r="BA156" s="466"/>
      <c r="BB156" s="466"/>
      <c r="BC156" s="466"/>
      <c r="BD156" s="466"/>
      <c r="BE156" s="466"/>
      <c r="BF156" s="466"/>
      <c r="BG156" s="466"/>
      <c r="BH156" s="466"/>
      <c r="BI156" s="466"/>
      <c r="BJ156" s="466"/>
      <c r="BK156" s="466"/>
      <c r="BL156" s="467"/>
      <c r="BM156" s="14"/>
      <c r="BN156" s="209"/>
    </row>
    <row r="157" spans="2:66" ht="15" customHeight="1" x14ac:dyDescent="0.55000000000000004">
      <c r="C157" s="13"/>
      <c r="D157" s="501"/>
      <c r="E157" s="502"/>
      <c r="F157" s="502"/>
      <c r="G157" s="502"/>
      <c r="H157" s="502"/>
      <c r="I157" s="502"/>
      <c r="J157" s="502"/>
      <c r="K157" s="502"/>
      <c r="L157" s="502"/>
      <c r="M157" s="502"/>
      <c r="N157" s="502"/>
      <c r="O157" s="502"/>
      <c r="P157" s="502"/>
      <c r="Q157" s="502"/>
      <c r="R157" s="502"/>
      <c r="S157" s="502"/>
      <c r="T157" s="502"/>
      <c r="U157" s="503"/>
      <c r="V157" s="5"/>
      <c r="W157" s="5"/>
      <c r="X157" s="5"/>
      <c r="Y157" s="5"/>
      <c r="Z157" s="5"/>
      <c r="AA157" s="5"/>
      <c r="AB157" s="5"/>
      <c r="AC157" s="5"/>
      <c r="AD157" s="444"/>
      <c r="AE157" s="445"/>
      <c r="AF157" s="445"/>
      <c r="AG157" s="445"/>
      <c r="AH157" s="445"/>
      <c r="AI157" s="445"/>
      <c r="AJ157" s="445"/>
      <c r="AK157" s="445"/>
      <c r="AL157" s="445"/>
      <c r="AM157" s="445"/>
      <c r="AN157" s="445"/>
      <c r="AO157" s="445"/>
      <c r="AP157" s="445"/>
      <c r="AQ157" s="445"/>
      <c r="AR157" s="445"/>
      <c r="AS157" s="446"/>
      <c r="AT157" s="5"/>
      <c r="AU157" s="449"/>
      <c r="AV157" s="466"/>
      <c r="AW157" s="466"/>
      <c r="AX157" s="466"/>
      <c r="AY157" s="466"/>
      <c r="AZ157" s="466"/>
      <c r="BA157" s="466"/>
      <c r="BB157" s="466"/>
      <c r="BC157" s="466"/>
      <c r="BD157" s="466"/>
      <c r="BE157" s="466"/>
      <c r="BF157" s="466"/>
      <c r="BG157" s="466"/>
      <c r="BH157" s="466"/>
      <c r="BI157" s="466"/>
      <c r="BJ157" s="466"/>
      <c r="BK157" s="466"/>
      <c r="BL157" s="467"/>
      <c r="BM157" s="14"/>
      <c r="BN157" s="209"/>
    </row>
    <row r="158" spans="2:66" ht="15" customHeight="1" x14ac:dyDescent="0.55000000000000004">
      <c r="C158" s="13"/>
      <c r="D158" s="501"/>
      <c r="E158" s="502"/>
      <c r="F158" s="502"/>
      <c r="G158" s="502"/>
      <c r="H158" s="502"/>
      <c r="I158" s="502"/>
      <c r="J158" s="502"/>
      <c r="K158" s="502"/>
      <c r="L158" s="502"/>
      <c r="M158" s="502"/>
      <c r="N158" s="502"/>
      <c r="O158" s="502"/>
      <c r="P158" s="502"/>
      <c r="Q158" s="502"/>
      <c r="R158" s="502"/>
      <c r="S158" s="502"/>
      <c r="T158" s="502"/>
      <c r="U158" s="503"/>
      <c r="V158" s="5"/>
      <c r="W158" s="5"/>
      <c r="X158" s="5"/>
      <c r="Y158" s="5"/>
      <c r="Z158" s="5"/>
      <c r="AA158" s="5"/>
      <c r="AB158" s="5"/>
      <c r="AC158" s="5"/>
      <c r="AD158" s="444"/>
      <c r="AE158" s="445"/>
      <c r="AF158" s="445"/>
      <c r="AG158" s="445"/>
      <c r="AH158" s="445"/>
      <c r="AI158" s="445"/>
      <c r="AJ158" s="445"/>
      <c r="AK158" s="445"/>
      <c r="AL158" s="445"/>
      <c r="AM158" s="445"/>
      <c r="AN158" s="445"/>
      <c r="AO158" s="445"/>
      <c r="AP158" s="445"/>
      <c r="AQ158" s="445"/>
      <c r="AR158" s="445"/>
      <c r="AS158" s="446"/>
      <c r="AT158" s="5"/>
      <c r="AU158" s="449"/>
      <c r="AV158" s="466"/>
      <c r="AW158" s="466"/>
      <c r="AX158" s="466"/>
      <c r="AY158" s="466"/>
      <c r="AZ158" s="466"/>
      <c r="BA158" s="466"/>
      <c r="BB158" s="466"/>
      <c r="BC158" s="466"/>
      <c r="BD158" s="466"/>
      <c r="BE158" s="466"/>
      <c r="BF158" s="466"/>
      <c r="BG158" s="466"/>
      <c r="BH158" s="466"/>
      <c r="BI158" s="466"/>
      <c r="BJ158" s="466"/>
      <c r="BK158" s="466"/>
      <c r="BL158" s="467"/>
      <c r="BM158" s="14"/>
      <c r="BN158" s="209"/>
    </row>
    <row r="159" spans="2:66" ht="15" customHeight="1" x14ac:dyDescent="0.55000000000000004">
      <c r="C159" s="13"/>
      <c r="D159" s="501"/>
      <c r="E159" s="502"/>
      <c r="F159" s="502"/>
      <c r="G159" s="502"/>
      <c r="H159" s="502"/>
      <c r="I159" s="502"/>
      <c r="J159" s="502"/>
      <c r="K159" s="502"/>
      <c r="L159" s="502"/>
      <c r="M159" s="502"/>
      <c r="N159" s="502"/>
      <c r="O159" s="502"/>
      <c r="P159" s="502"/>
      <c r="Q159" s="502"/>
      <c r="R159" s="502"/>
      <c r="S159" s="502"/>
      <c r="T159" s="502"/>
      <c r="U159" s="503"/>
      <c r="V159" s="5"/>
      <c r="W159" s="5"/>
      <c r="X159" s="5"/>
      <c r="Y159" s="5"/>
      <c r="Z159" s="5"/>
      <c r="AA159" s="5"/>
      <c r="AB159" s="5"/>
      <c r="AC159" s="5"/>
      <c r="AD159" s="444"/>
      <c r="AE159" s="445"/>
      <c r="AF159" s="445"/>
      <c r="AG159" s="445"/>
      <c r="AH159" s="445"/>
      <c r="AI159" s="445"/>
      <c r="AJ159" s="445"/>
      <c r="AK159" s="445"/>
      <c r="AL159" s="445"/>
      <c r="AM159" s="445"/>
      <c r="AN159" s="445"/>
      <c r="AO159" s="445"/>
      <c r="AP159" s="445"/>
      <c r="AQ159" s="445"/>
      <c r="AR159" s="445"/>
      <c r="AS159" s="446"/>
      <c r="AT159" s="5"/>
      <c r="AU159" s="449"/>
      <c r="AV159" s="466"/>
      <c r="AW159" s="466"/>
      <c r="AX159" s="466"/>
      <c r="AY159" s="466"/>
      <c r="AZ159" s="466"/>
      <c r="BA159" s="466"/>
      <c r="BB159" s="466"/>
      <c r="BC159" s="466"/>
      <c r="BD159" s="466"/>
      <c r="BE159" s="466"/>
      <c r="BF159" s="466"/>
      <c r="BG159" s="466"/>
      <c r="BH159" s="466"/>
      <c r="BI159" s="466"/>
      <c r="BJ159" s="466"/>
      <c r="BK159" s="466"/>
      <c r="BL159" s="467"/>
      <c r="BM159" s="14"/>
      <c r="BN159" s="209"/>
    </row>
    <row r="160" spans="2:66" ht="30" customHeight="1" thickBot="1" x14ac:dyDescent="0.6">
      <c r="C160" s="13"/>
      <c r="D160" s="504"/>
      <c r="E160" s="505"/>
      <c r="F160" s="505"/>
      <c r="G160" s="505"/>
      <c r="H160" s="505"/>
      <c r="I160" s="505"/>
      <c r="J160" s="505"/>
      <c r="K160" s="505"/>
      <c r="L160" s="505"/>
      <c r="M160" s="505"/>
      <c r="N160" s="505"/>
      <c r="O160" s="505"/>
      <c r="P160" s="505"/>
      <c r="Q160" s="505"/>
      <c r="R160" s="505"/>
      <c r="S160" s="505"/>
      <c r="T160" s="505"/>
      <c r="U160" s="506"/>
      <c r="V160" s="5"/>
      <c r="W160" s="5"/>
      <c r="X160" s="5"/>
      <c r="Y160" s="5"/>
      <c r="Z160" s="5"/>
      <c r="AA160" s="5"/>
      <c r="AB160" s="5"/>
      <c r="AC160" s="5"/>
      <c r="AD160" s="454"/>
      <c r="AE160" s="468"/>
      <c r="AF160" s="468"/>
      <c r="AG160" s="468"/>
      <c r="AH160" s="468"/>
      <c r="AI160" s="468"/>
      <c r="AJ160" s="468"/>
      <c r="AK160" s="468"/>
      <c r="AL160" s="468"/>
      <c r="AM160" s="468"/>
      <c r="AN160" s="468"/>
      <c r="AO160" s="468"/>
      <c r="AP160" s="468"/>
      <c r="AQ160" s="468"/>
      <c r="AR160" s="468"/>
      <c r="AS160" s="469"/>
      <c r="AT160" s="5"/>
      <c r="AU160" s="457"/>
      <c r="AV160" s="470"/>
      <c r="AW160" s="470"/>
      <c r="AX160" s="470"/>
      <c r="AY160" s="470"/>
      <c r="AZ160" s="470"/>
      <c r="BA160" s="470"/>
      <c r="BB160" s="470"/>
      <c r="BC160" s="470"/>
      <c r="BD160" s="470"/>
      <c r="BE160" s="470"/>
      <c r="BF160" s="470"/>
      <c r="BG160" s="470"/>
      <c r="BH160" s="470"/>
      <c r="BI160" s="470"/>
      <c r="BJ160" s="470"/>
      <c r="BK160" s="470"/>
      <c r="BL160" s="471"/>
      <c r="BM160" s="14"/>
      <c r="BN160" s="209"/>
    </row>
    <row r="161" spans="3:66" ht="10.5" customHeight="1" thickBot="1" x14ac:dyDescent="0.6">
      <c r="C161" s="13"/>
      <c r="D161" s="209"/>
      <c r="E161" s="31"/>
      <c r="F161" s="31"/>
      <c r="G161" s="31"/>
      <c r="H161" s="31"/>
      <c r="I161" s="31"/>
      <c r="J161" s="31"/>
      <c r="K161" s="31"/>
      <c r="L161" s="31"/>
      <c r="M161" s="31"/>
      <c r="N161" s="31"/>
      <c r="O161" s="31"/>
      <c r="P161" s="31"/>
      <c r="Q161" s="31"/>
      <c r="R161" s="31"/>
      <c r="S161" s="31"/>
      <c r="T161" s="5"/>
      <c r="U161" s="5"/>
      <c r="V161" s="5"/>
      <c r="W161" s="5"/>
      <c r="X161" s="5"/>
      <c r="Y161" s="5"/>
      <c r="Z161" s="5"/>
      <c r="AA161" s="5"/>
      <c r="AB161" s="5"/>
      <c r="AC161" s="5"/>
      <c r="AD161" s="5"/>
      <c r="AE161" s="31"/>
      <c r="AF161" s="31"/>
      <c r="AG161" s="31"/>
      <c r="AH161" s="31"/>
      <c r="AI161" s="31"/>
      <c r="AJ161" s="31"/>
      <c r="AK161" s="31"/>
      <c r="AL161" s="31"/>
      <c r="AM161" s="31"/>
      <c r="AN161" s="31"/>
      <c r="AO161" s="31"/>
      <c r="AP161" s="31"/>
      <c r="AQ161" s="31"/>
      <c r="AR161" s="31"/>
      <c r="AS161" s="31"/>
      <c r="AT161" s="5"/>
      <c r="AU161" s="31"/>
      <c r="AV161" s="31"/>
      <c r="AW161" s="31"/>
      <c r="AX161" s="31"/>
      <c r="AY161" s="31"/>
      <c r="AZ161" s="31"/>
      <c r="BA161" s="31"/>
      <c r="BB161" s="31"/>
      <c r="BC161" s="31"/>
      <c r="BD161" s="31"/>
      <c r="BE161" s="31"/>
      <c r="BF161" s="31"/>
      <c r="BG161" s="31"/>
      <c r="BH161" s="31"/>
      <c r="BI161" s="31"/>
      <c r="BJ161" s="31"/>
      <c r="BK161" s="31"/>
      <c r="BL161" s="209"/>
      <c r="BM161" s="14"/>
      <c r="BN161" s="209"/>
    </row>
    <row r="162" spans="3:66" ht="15" customHeight="1" x14ac:dyDescent="0.55000000000000004">
      <c r="C162" s="13"/>
      <c r="D162" s="498"/>
      <c r="E162" s="499"/>
      <c r="F162" s="499"/>
      <c r="G162" s="499"/>
      <c r="H162" s="499"/>
      <c r="I162" s="499"/>
      <c r="J162" s="499"/>
      <c r="K162" s="499"/>
      <c r="L162" s="499"/>
      <c r="M162" s="499"/>
      <c r="N162" s="499"/>
      <c r="O162" s="499"/>
      <c r="P162" s="499"/>
      <c r="Q162" s="499"/>
      <c r="R162" s="499"/>
      <c r="S162" s="499"/>
      <c r="T162" s="499"/>
      <c r="U162" s="500"/>
      <c r="V162" s="5"/>
      <c r="W162" s="5"/>
      <c r="X162" s="5"/>
      <c r="Y162" s="5"/>
      <c r="Z162" s="5"/>
      <c r="AA162" s="5"/>
      <c r="AB162" s="5"/>
      <c r="AC162" s="5"/>
      <c r="AD162" s="483"/>
      <c r="AE162" s="484"/>
      <c r="AF162" s="484"/>
      <c r="AG162" s="484"/>
      <c r="AH162" s="484"/>
      <c r="AI162" s="484"/>
      <c r="AJ162" s="484"/>
      <c r="AK162" s="484"/>
      <c r="AL162" s="484"/>
      <c r="AM162" s="484"/>
      <c r="AN162" s="484"/>
      <c r="AO162" s="484"/>
      <c r="AP162" s="484"/>
      <c r="AQ162" s="484"/>
      <c r="AR162" s="484"/>
      <c r="AS162" s="485"/>
      <c r="AT162" s="5"/>
      <c r="AU162" s="514"/>
      <c r="AV162" s="515"/>
      <c r="AW162" s="515"/>
      <c r="AX162" s="515"/>
      <c r="AY162" s="515"/>
      <c r="AZ162" s="515"/>
      <c r="BA162" s="515"/>
      <c r="BB162" s="515"/>
      <c r="BC162" s="515"/>
      <c r="BD162" s="515"/>
      <c r="BE162" s="515"/>
      <c r="BF162" s="515"/>
      <c r="BG162" s="515"/>
      <c r="BH162" s="515"/>
      <c r="BI162" s="515"/>
      <c r="BJ162" s="515"/>
      <c r="BK162" s="515"/>
      <c r="BL162" s="517"/>
      <c r="BM162" s="14"/>
      <c r="BN162" s="209"/>
    </row>
    <row r="163" spans="3:66" ht="15" customHeight="1" x14ac:dyDescent="0.55000000000000004">
      <c r="C163" s="13"/>
      <c r="D163" s="501"/>
      <c r="E163" s="502"/>
      <c r="F163" s="502"/>
      <c r="G163" s="502"/>
      <c r="H163" s="502"/>
      <c r="I163" s="502"/>
      <c r="J163" s="502"/>
      <c r="K163" s="502"/>
      <c r="L163" s="502"/>
      <c r="M163" s="502"/>
      <c r="N163" s="502"/>
      <c r="O163" s="502"/>
      <c r="P163" s="502"/>
      <c r="Q163" s="502"/>
      <c r="R163" s="502"/>
      <c r="S163" s="502"/>
      <c r="T163" s="502"/>
      <c r="U163" s="503"/>
      <c r="V163" s="5"/>
      <c r="W163" s="5"/>
      <c r="X163" s="5"/>
      <c r="Y163" s="5"/>
      <c r="Z163" s="5"/>
      <c r="AA163" s="5"/>
      <c r="AB163" s="5"/>
      <c r="AC163" s="5"/>
      <c r="AD163" s="486"/>
      <c r="AE163" s="487"/>
      <c r="AF163" s="487"/>
      <c r="AG163" s="487"/>
      <c r="AH163" s="487"/>
      <c r="AI163" s="487"/>
      <c r="AJ163" s="487"/>
      <c r="AK163" s="487"/>
      <c r="AL163" s="487"/>
      <c r="AM163" s="487"/>
      <c r="AN163" s="487"/>
      <c r="AO163" s="487"/>
      <c r="AP163" s="487"/>
      <c r="AQ163" s="487"/>
      <c r="AR163" s="487"/>
      <c r="AS163" s="488"/>
      <c r="AT163" s="5"/>
      <c r="AU163" s="508"/>
      <c r="AV163" s="509"/>
      <c r="AW163" s="509"/>
      <c r="AX163" s="509"/>
      <c r="AY163" s="509"/>
      <c r="AZ163" s="509"/>
      <c r="BA163" s="509"/>
      <c r="BB163" s="509"/>
      <c r="BC163" s="509"/>
      <c r="BD163" s="509"/>
      <c r="BE163" s="509"/>
      <c r="BF163" s="509"/>
      <c r="BG163" s="509"/>
      <c r="BH163" s="509"/>
      <c r="BI163" s="509"/>
      <c r="BJ163" s="509"/>
      <c r="BK163" s="509"/>
      <c r="BL163" s="510"/>
      <c r="BM163" s="14"/>
      <c r="BN163" s="209"/>
    </row>
    <row r="164" spans="3:66" ht="15" customHeight="1" x14ac:dyDescent="0.55000000000000004">
      <c r="C164" s="13"/>
      <c r="D164" s="501"/>
      <c r="E164" s="502"/>
      <c r="F164" s="502"/>
      <c r="G164" s="502"/>
      <c r="H164" s="502"/>
      <c r="I164" s="502"/>
      <c r="J164" s="502"/>
      <c r="K164" s="502"/>
      <c r="L164" s="502"/>
      <c r="M164" s="502"/>
      <c r="N164" s="502"/>
      <c r="O164" s="502"/>
      <c r="P164" s="502"/>
      <c r="Q164" s="502"/>
      <c r="R164" s="502"/>
      <c r="S164" s="502"/>
      <c r="T164" s="502"/>
      <c r="U164" s="503"/>
      <c r="V164" s="5"/>
      <c r="W164" s="5"/>
      <c r="X164" s="5"/>
      <c r="Y164" s="5"/>
      <c r="Z164" s="5"/>
      <c r="AA164" s="5"/>
      <c r="AB164" s="5"/>
      <c r="AC164" s="5"/>
      <c r="AD164" s="486"/>
      <c r="AE164" s="487"/>
      <c r="AF164" s="487"/>
      <c r="AG164" s="487"/>
      <c r="AH164" s="487"/>
      <c r="AI164" s="487"/>
      <c r="AJ164" s="487"/>
      <c r="AK164" s="487"/>
      <c r="AL164" s="487"/>
      <c r="AM164" s="487"/>
      <c r="AN164" s="487"/>
      <c r="AO164" s="487"/>
      <c r="AP164" s="487"/>
      <c r="AQ164" s="487"/>
      <c r="AR164" s="487"/>
      <c r="AS164" s="488"/>
      <c r="AT164" s="5"/>
      <c r="AU164" s="508"/>
      <c r="AV164" s="509"/>
      <c r="AW164" s="509"/>
      <c r="AX164" s="509"/>
      <c r="AY164" s="509"/>
      <c r="AZ164" s="509"/>
      <c r="BA164" s="509"/>
      <c r="BB164" s="509"/>
      <c r="BC164" s="509"/>
      <c r="BD164" s="509"/>
      <c r="BE164" s="509"/>
      <c r="BF164" s="509"/>
      <c r="BG164" s="509"/>
      <c r="BH164" s="509"/>
      <c r="BI164" s="509"/>
      <c r="BJ164" s="509"/>
      <c r="BK164" s="509"/>
      <c r="BL164" s="510"/>
      <c r="BM164" s="14"/>
      <c r="BN164" s="209"/>
    </row>
    <row r="165" spans="3:66" ht="15" customHeight="1" x14ac:dyDescent="0.55000000000000004">
      <c r="C165" s="13"/>
      <c r="D165" s="501"/>
      <c r="E165" s="502"/>
      <c r="F165" s="502"/>
      <c r="G165" s="502"/>
      <c r="H165" s="502"/>
      <c r="I165" s="502"/>
      <c r="J165" s="502"/>
      <c r="K165" s="502"/>
      <c r="L165" s="502"/>
      <c r="M165" s="502"/>
      <c r="N165" s="502"/>
      <c r="O165" s="502"/>
      <c r="P165" s="502"/>
      <c r="Q165" s="502"/>
      <c r="R165" s="502"/>
      <c r="S165" s="502"/>
      <c r="T165" s="502"/>
      <c r="U165" s="503"/>
      <c r="V165" s="5"/>
      <c r="W165" s="5"/>
      <c r="X165" s="5"/>
      <c r="Y165" s="5"/>
      <c r="Z165" s="5"/>
      <c r="AA165" s="5"/>
      <c r="AB165" s="5"/>
      <c r="AC165" s="5"/>
      <c r="AD165" s="486"/>
      <c r="AE165" s="487"/>
      <c r="AF165" s="487"/>
      <c r="AG165" s="487"/>
      <c r="AH165" s="487"/>
      <c r="AI165" s="487"/>
      <c r="AJ165" s="487"/>
      <c r="AK165" s="487"/>
      <c r="AL165" s="487"/>
      <c r="AM165" s="487"/>
      <c r="AN165" s="487"/>
      <c r="AO165" s="487"/>
      <c r="AP165" s="487"/>
      <c r="AQ165" s="487"/>
      <c r="AR165" s="487"/>
      <c r="AS165" s="488"/>
      <c r="AT165" s="5"/>
      <c r="AU165" s="508"/>
      <c r="AV165" s="509"/>
      <c r="AW165" s="509"/>
      <c r="AX165" s="509"/>
      <c r="AY165" s="509"/>
      <c r="AZ165" s="509"/>
      <c r="BA165" s="509"/>
      <c r="BB165" s="509"/>
      <c r="BC165" s="509"/>
      <c r="BD165" s="509"/>
      <c r="BE165" s="509"/>
      <c r="BF165" s="509"/>
      <c r="BG165" s="509"/>
      <c r="BH165" s="509"/>
      <c r="BI165" s="509"/>
      <c r="BJ165" s="509"/>
      <c r="BK165" s="509"/>
      <c r="BL165" s="510"/>
      <c r="BM165" s="14"/>
      <c r="BN165" s="209"/>
    </row>
    <row r="166" spans="3:66" ht="15" customHeight="1" x14ac:dyDescent="0.55000000000000004">
      <c r="C166" s="13"/>
      <c r="D166" s="501"/>
      <c r="E166" s="502"/>
      <c r="F166" s="502"/>
      <c r="G166" s="502"/>
      <c r="H166" s="502"/>
      <c r="I166" s="502"/>
      <c r="J166" s="502"/>
      <c r="K166" s="502"/>
      <c r="L166" s="502"/>
      <c r="M166" s="502"/>
      <c r="N166" s="502"/>
      <c r="O166" s="502"/>
      <c r="P166" s="502"/>
      <c r="Q166" s="502"/>
      <c r="R166" s="502"/>
      <c r="S166" s="502"/>
      <c r="T166" s="502"/>
      <c r="U166" s="503"/>
      <c r="V166" s="5"/>
      <c r="W166" s="5"/>
      <c r="X166" s="5"/>
      <c r="Y166" s="5"/>
      <c r="Z166" s="5"/>
      <c r="AA166" s="5"/>
      <c r="AB166" s="5"/>
      <c r="AC166" s="5"/>
      <c r="AD166" s="486"/>
      <c r="AE166" s="487"/>
      <c r="AF166" s="487"/>
      <c r="AG166" s="487"/>
      <c r="AH166" s="487"/>
      <c r="AI166" s="487"/>
      <c r="AJ166" s="487"/>
      <c r="AK166" s="487"/>
      <c r="AL166" s="487"/>
      <c r="AM166" s="487"/>
      <c r="AN166" s="487"/>
      <c r="AO166" s="487"/>
      <c r="AP166" s="487"/>
      <c r="AQ166" s="487"/>
      <c r="AR166" s="487"/>
      <c r="AS166" s="488"/>
      <c r="AT166" s="5"/>
      <c r="AU166" s="511"/>
      <c r="AV166" s="512"/>
      <c r="AW166" s="512"/>
      <c r="AX166" s="512"/>
      <c r="AY166" s="512"/>
      <c r="AZ166" s="512"/>
      <c r="BA166" s="512"/>
      <c r="BB166" s="512"/>
      <c r="BC166" s="512"/>
      <c r="BD166" s="512"/>
      <c r="BE166" s="512"/>
      <c r="BF166" s="512"/>
      <c r="BG166" s="512"/>
      <c r="BH166" s="512"/>
      <c r="BI166" s="512"/>
      <c r="BJ166" s="512"/>
      <c r="BK166" s="512"/>
      <c r="BL166" s="513"/>
      <c r="BM166" s="14"/>
      <c r="BN166" s="209"/>
    </row>
    <row r="167" spans="3:66" ht="15" customHeight="1" x14ac:dyDescent="0.55000000000000004">
      <c r="C167" s="13"/>
      <c r="D167" s="501"/>
      <c r="E167" s="502"/>
      <c r="F167" s="502"/>
      <c r="G167" s="502"/>
      <c r="H167" s="502"/>
      <c r="I167" s="502"/>
      <c r="J167" s="502"/>
      <c r="K167" s="502"/>
      <c r="L167" s="502"/>
      <c r="M167" s="502"/>
      <c r="N167" s="502"/>
      <c r="O167" s="502"/>
      <c r="P167" s="502"/>
      <c r="Q167" s="502"/>
      <c r="R167" s="502"/>
      <c r="S167" s="502"/>
      <c r="T167" s="502"/>
      <c r="U167" s="503"/>
      <c r="V167" s="5"/>
      <c r="W167" s="5"/>
      <c r="X167" s="5"/>
      <c r="Y167" s="5"/>
      <c r="Z167" s="5"/>
      <c r="AA167" s="5"/>
      <c r="AB167" s="5"/>
      <c r="AC167" s="5"/>
      <c r="AD167" s="489"/>
      <c r="AE167" s="490"/>
      <c r="AF167" s="490"/>
      <c r="AG167" s="490"/>
      <c r="AH167" s="490"/>
      <c r="AI167" s="490"/>
      <c r="AJ167" s="490"/>
      <c r="AK167" s="490"/>
      <c r="AL167" s="490"/>
      <c r="AM167" s="490"/>
      <c r="AN167" s="490"/>
      <c r="AO167" s="490"/>
      <c r="AP167" s="490"/>
      <c r="AQ167" s="490"/>
      <c r="AR167" s="490"/>
      <c r="AS167" s="491"/>
      <c r="AT167" s="5"/>
      <c r="AU167" s="472"/>
      <c r="AV167" s="473"/>
      <c r="AW167" s="473"/>
      <c r="AX167" s="473"/>
      <c r="AY167" s="473"/>
      <c r="AZ167" s="473"/>
      <c r="BA167" s="473"/>
      <c r="BB167" s="473"/>
      <c r="BC167" s="473"/>
      <c r="BD167" s="473"/>
      <c r="BE167" s="473"/>
      <c r="BF167" s="473"/>
      <c r="BG167" s="473"/>
      <c r="BH167" s="473"/>
      <c r="BI167" s="473"/>
      <c r="BJ167" s="473"/>
      <c r="BK167" s="473"/>
      <c r="BL167" s="474"/>
      <c r="BM167" s="14"/>
      <c r="BN167" s="209"/>
    </row>
    <row r="168" spans="3:66" ht="15" customHeight="1" x14ac:dyDescent="0.55000000000000004">
      <c r="C168" s="13"/>
      <c r="D168" s="501"/>
      <c r="E168" s="502"/>
      <c r="F168" s="502"/>
      <c r="G168" s="502"/>
      <c r="H168" s="502"/>
      <c r="I168" s="502"/>
      <c r="J168" s="502"/>
      <c r="K168" s="502"/>
      <c r="L168" s="502"/>
      <c r="M168" s="502"/>
      <c r="N168" s="502"/>
      <c r="O168" s="502"/>
      <c r="P168" s="502"/>
      <c r="Q168" s="502"/>
      <c r="R168" s="502"/>
      <c r="S168" s="502"/>
      <c r="T168" s="502"/>
      <c r="U168" s="503"/>
      <c r="V168" s="5"/>
      <c r="W168" s="5"/>
      <c r="X168" s="5"/>
      <c r="Y168" s="5"/>
      <c r="Z168" s="5"/>
      <c r="AA168" s="5"/>
      <c r="AB168" s="5"/>
      <c r="AC168" s="5"/>
      <c r="AD168" s="489"/>
      <c r="AE168" s="490"/>
      <c r="AF168" s="490"/>
      <c r="AG168" s="490"/>
      <c r="AH168" s="490"/>
      <c r="AI168" s="490"/>
      <c r="AJ168" s="490"/>
      <c r="AK168" s="490"/>
      <c r="AL168" s="490"/>
      <c r="AM168" s="490"/>
      <c r="AN168" s="490"/>
      <c r="AO168" s="490"/>
      <c r="AP168" s="490"/>
      <c r="AQ168" s="490"/>
      <c r="AR168" s="490"/>
      <c r="AS168" s="491"/>
      <c r="AT168" s="5"/>
      <c r="AU168" s="472"/>
      <c r="AV168" s="473"/>
      <c r="AW168" s="473"/>
      <c r="AX168" s="473"/>
      <c r="AY168" s="473"/>
      <c r="AZ168" s="473"/>
      <c r="BA168" s="473"/>
      <c r="BB168" s="473"/>
      <c r="BC168" s="473"/>
      <c r="BD168" s="473"/>
      <c r="BE168" s="473"/>
      <c r="BF168" s="473"/>
      <c r="BG168" s="473"/>
      <c r="BH168" s="473"/>
      <c r="BI168" s="473"/>
      <c r="BJ168" s="473"/>
      <c r="BK168" s="473"/>
      <c r="BL168" s="474"/>
      <c r="BM168" s="14"/>
      <c r="BN168" s="209"/>
    </row>
    <row r="169" spans="3:66" ht="30" customHeight="1" thickBot="1" x14ac:dyDescent="0.6">
      <c r="C169" s="13"/>
      <c r="D169" s="504"/>
      <c r="E169" s="505"/>
      <c r="F169" s="505"/>
      <c r="G169" s="505"/>
      <c r="H169" s="505"/>
      <c r="I169" s="505"/>
      <c r="J169" s="505"/>
      <c r="K169" s="505"/>
      <c r="L169" s="505"/>
      <c r="M169" s="505"/>
      <c r="N169" s="505"/>
      <c r="O169" s="505"/>
      <c r="P169" s="505"/>
      <c r="Q169" s="505"/>
      <c r="R169" s="505"/>
      <c r="S169" s="505"/>
      <c r="T169" s="505"/>
      <c r="U169" s="506"/>
      <c r="V169" s="5"/>
      <c r="W169" s="5"/>
      <c r="X169" s="5"/>
      <c r="Y169" s="5"/>
      <c r="Z169" s="5"/>
      <c r="AA169" s="5"/>
      <c r="AB169" s="5"/>
      <c r="AC169" s="5"/>
      <c r="AD169" s="492"/>
      <c r="AE169" s="493"/>
      <c r="AF169" s="493"/>
      <c r="AG169" s="493"/>
      <c r="AH169" s="493"/>
      <c r="AI169" s="493"/>
      <c r="AJ169" s="493"/>
      <c r="AK169" s="493"/>
      <c r="AL169" s="493"/>
      <c r="AM169" s="493"/>
      <c r="AN169" s="493"/>
      <c r="AO169" s="493"/>
      <c r="AP169" s="493"/>
      <c r="AQ169" s="493"/>
      <c r="AR169" s="493"/>
      <c r="AS169" s="494"/>
      <c r="AT169" s="5"/>
      <c r="AU169" s="475"/>
      <c r="AV169" s="476"/>
      <c r="AW169" s="476"/>
      <c r="AX169" s="476"/>
      <c r="AY169" s="476"/>
      <c r="AZ169" s="476"/>
      <c r="BA169" s="476"/>
      <c r="BB169" s="476"/>
      <c r="BC169" s="476"/>
      <c r="BD169" s="476"/>
      <c r="BE169" s="476"/>
      <c r="BF169" s="476"/>
      <c r="BG169" s="476"/>
      <c r="BH169" s="476"/>
      <c r="BI169" s="476"/>
      <c r="BJ169" s="476"/>
      <c r="BK169" s="476"/>
      <c r="BL169" s="477"/>
      <c r="BM169" s="14"/>
      <c r="BN169" s="209"/>
    </row>
    <row r="170" spans="3:66" ht="10.5" customHeight="1" thickBot="1" x14ac:dyDescent="0.6">
      <c r="C170" s="13"/>
      <c r="D170" s="209"/>
      <c r="E170" s="31"/>
      <c r="F170" s="31"/>
      <c r="G170" s="31"/>
      <c r="H170" s="31"/>
      <c r="I170" s="31"/>
      <c r="J170" s="31"/>
      <c r="K170" s="31"/>
      <c r="L170" s="31"/>
      <c r="M170" s="31"/>
      <c r="N170" s="31"/>
      <c r="O170" s="31"/>
      <c r="P170" s="31"/>
      <c r="Q170" s="31"/>
      <c r="R170" s="31"/>
      <c r="S170" s="31"/>
      <c r="T170" s="5"/>
      <c r="U170" s="5"/>
      <c r="V170" s="5"/>
      <c r="W170" s="5"/>
      <c r="X170" s="5"/>
      <c r="Y170" s="5"/>
      <c r="Z170" s="5"/>
      <c r="AA170" s="5"/>
      <c r="AB170" s="5"/>
      <c r="AC170" s="5"/>
      <c r="AD170" s="5"/>
      <c r="AE170" s="31"/>
      <c r="AF170" s="31"/>
      <c r="AG170" s="31"/>
      <c r="AH170" s="31"/>
      <c r="AI170" s="31"/>
      <c r="AJ170" s="31"/>
      <c r="AK170" s="31"/>
      <c r="AL170" s="31"/>
      <c r="AM170" s="31"/>
      <c r="AN170" s="31"/>
      <c r="AO170" s="31"/>
      <c r="AP170" s="31"/>
      <c r="AQ170" s="31"/>
      <c r="AR170" s="31"/>
      <c r="AS170" s="31"/>
      <c r="AT170" s="5"/>
      <c r="AU170" s="31"/>
      <c r="AV170" s="31"/>
      <c r="AW170" s="31"/>
      <c r="AX170" s="31"/>
      <c r="AY170" s="31"/>
      <c r="AZ170" s="31"/>
      <c r="BA170" s="31"/>
      <c r="BB170" s="31"/>
      <c r="BC170" s="31"/>
      <c r="BD170" s="31"/>
      <c r="BE170" s="31"/>
      <c r="BF170" s="31"/>
      <c r="BG170" s="31"/>
      <c r="BH170" s="31"/>
      <c r="BI170" s="31"/>
      <c r="BJ170" s="31"/>
      <c r="BK170" s="31"/>
      <c r="BL170" s="209"/>
      <c r="BM170" s="14"/>
      <c r="BN170" s="209"/>
    </row>
    <row r="171" spans="3:66" ht="15" customHeight="1" x14ac:dyDescent="0.55000000000000004">
      <c r="C171" s="13"/>
      <c r="D171" s="498"/>
      <c r="E171" s="499"/>
      <c r="F171" s="499"/>
      <c r="G171" s="499"/>
      <c r="H171" s="499"/>
      <c r="I171" s="499"/>
      <c r="J171" s="499"/>
      <c r="K171" s="499"/>
      <c r="L171" s="499"/>
      <c r="M171" s="499"/>
      <c r="N171" s="499"/>
      <c r="O171" s="499"/>
      <c r="P171" s="499"/>
      <c r="Q171" s="499"/>
      <c r="R171" s="499"/>
      <c r="S171" s="499"/>
      <c r="T171" s="499"/>
      <c r="U171" s="500"/>
      <c r="V171" s="5"/>
      <c r="W171" s="5"/>
      <c r="X171" s="5"/>
      <c r="Y171" s="5"/>
      <c r="Z171" s="5"/>
      <c r="AA171" s="5"/>
      <c r="AB171" s="5"/>
      <c r="AC171" s="5"/>
      <c r="AD171" s="495"/>
      <c r="AE171" s="496"/>
      <c r="AF171" s="496"/>
      <c r="AG171" s="496"/>
      <c r="AH171" s="496"/>
      <c r="AI171" s="496"/>
      <c r="AJ171" s="496"/>
      <c r="AK171" s="496"/>
      <c r="AL171" s="496"/>
      <c r="AM171" s="496"/>
      <c r="AN171" s="496"/>
      <c r="AO171" s="496"/>
      <c r="AP171" s="496"/>
      <c r="AQ171" s="496"/>
      <c r="AR171" s="496"/>
      <c r="AS171" s="497"/>
      <c r="AT171" s="5"/>
      <c r="AU171" s="514"/>
      <c r="AV171" s="515"/>
      <c r="AW171" s="515"/>
      <c r="AX171" s="515"/>
      <c r="AY171" s="515"/>
      <c r="AZ171" s="515"/>
      <c r="BA171" s="515"/>
      <c r="BB171" s="515"/>
      <c r="BC171" s="515"/>
      <c r="BD171" s="515"/>
      <c r="BE171" s="515"/>
      <c r="BF171" s="515"/>
      <c r="BG171" s="515"/>
      <c r="BH171" s="515"/>
      <c r="BI171" s="515"/>
      <c r="BJ171" s="515"/>
      <c r="BK171" s="515"/>
      <c r="BL171" s="516"/>
      <c r="BM171" s="14"/>
      <c r="BN171" s="209"/>
    </row>
    <row r="172" spans="3:66" ht="15" customHeight="1" x14ac:dyDescent="0.55000000000000004">
      <c r="C172" s="13"/>
      <c r="D172" s="501"/>
      <c r="E172" s="502"/>
      <c r="F172" s="502"/>
      <c r="G172" s="502"/>
      <c r="H172" s="502"/>
      <c r="I172" s="502"/>
      <c r="J172" s="502"/>
      <c r="K172" s="502"/>
      <c r="L172" s="502"/>
      <c r="M172" s="502"/>
      <c r="N172" s="502"/>
      <c r="O172" s="502"/>
      <c r="P172" s="502"/>
      <c r="Q172" s="502"/>
      <c r="R172" s="502"/>
      <c r="S172" s="502"/>
      <c r="T172" s="502"/>
      <c r="U172" s="503"/>
      <c r="V172" s="5"/>
      <c r="W172" s="5"/>
      <c r="X172" s="5"/>
      <c r="Y172" s="5"/>
      <c r="Z172" s="5"/>
      <c r="AA172" s="5"/>
      <c r="AB172" s="5"/>
      <c r="AC172" s="5"/>
      <c r="AD172" s="444"/>
      <c r="AE172" s="447"/>
      <c r="AF172" s="447"/>
      <c r="AG172" s="447"/>
      <c r="AH172" s="447"/>
      <c r="AI172" s="447"/>
      <c r="AJ172" s="447"/>
      <c r="AK172" s="447"/>
      <c r="AL172" s="447"/>
      <c r="AM172" s="447"/>
      <c r="AN172" s="447"/>
      <c r="AO172" s="447"/>
      <c r="AP172" s="447"/>
      <c r="AQ172" s="447"/>
      <c r="AR172" s="447"/>
      <c r="AS172" s="448"/>
      <c r="AT172" s="5"/>
      <c r="AU172" s="449"/>
      <c r="AV172" s="450"/>
      <c r="AW172" s="450"/>
      <c r="AX172" s="450"/>
      <c r="AY172" s="450"/>
      <c r="AZ172" s="450"/>
      <c r="BA172" s="450"/>
      <c r="BB172" s="450"/>
      <c r="BC172" s="450"/>
      <c r="BD172" s="450"/>
      <c r="BE172" s="450"/>
      <c r="BF172" s="450"/>
      <c r="BG172" s="450"/>
      <c r="BH172" s="450"/>
      <c r="BI172" s="450"/>
      <c r="BJ172" s="450"/>
      <c r="BK172" s="450"/>
      <c r="BL172" s="451"/>
      <c r="BM172" s="14"/>
      <c r="BN172" s="209"/>
    </row>
    <row r="173" spans="3:66" ht="15" customHeight="1" x14ac:dyDescent="0.55000000000000004">
      <c r="C173" s="13"/>
      <c r="D173" s="501"/>
      <c r="E173" s="502"/>
      <c r="F173" s="502"/>
      <c r="G173" s="502"/>
      <c r="H173" s="502"/>
      <c r="I173" s="502"/>
      <c r="J173" s="502"/>
      <c r="K173" s="502"/>
      <c r="L173" s="502"/>
      <c r="M173" s="502"/>
      <c r="N173" s="502"/>
      <c r="O173" s="502"/>
      <c r="P173" s="502"/>
      <c r="Q173" s="502"/>
      <c r="R173" s="502"/>
      <c r="S173" s="502"/>
      <c r="T173" s="502"/>
      <c r="U173" s="503"/>
      <c r="V173" s="5"/>
      <c r="W173" s="5"/>
      <c r="X173" s="5"/>
      <c r="Y173" s="5"/>
      <c r="Z173" s="5"/>
      <c r="AA173" s="5"/>
      <c r="AB173" s="5"/>
      <c r="AC173" s="5"/>
      <c r="AD173" s="444"/>
      <c r="AE173" s="447"/>
      <c r="AF173" s="447"/>
      <c r="AG173" s="447"/>
      <c r="AH173" s="447"/>
      <c r="AI173" s="447"/>
      <c r="AJ173" s="447"/>
      <c r="AK173" s="447"/>
      <c r="AL173" s="447"/>
      <c r="AM173" s="447"/>
      <c r="AN173" s="447"/>
      <c r="AO173" s="447"/>
      <c r="AP173" s="447"/>
      <c r="AQ173" s="447"/>
      <c r="AR173" s="447"/>
      <c r="AS173" s="448"/>
      <c r="AT173" s="5"/>
      <c r="AU173" s="449"/>
      <c r="AV173" s="450"/>
      <c r="AW173" s="450"/>
      <c r="AX173" s="450"/>
      <c r="AY173" s="450"/>
      <c r="AZ173" s="450"/>
      <c r="BA173" s="450"/>
      <c r="BB173" s="450"/>
      <c r="BC173" s="450"/>
      <c r="BD173" s="450"/>
      <c r="BE173" s="450"/>
      <c r="BF173" s="450"/>
      <c r="BG173" s="450"/>
      <c r="BH173" s="450"/>
      <c r="BI173" s="450"/>
      <c r="BJ173" s="450"/>
      <c r="BK173" s="450"/>
      <c r="BL173" s="451"/>
      <c r="BM173" s="14"/>
      <c r="BN173" s="209"/>
    </row>
    <row r="174" spans="3:66" ht="15" customHeight="1" x14ac:dyDescent="0.55000000000000004">
      <c r="C174" s="13"/>
      <c r="D174" s="501"/>
      <c r="E174" s="502"/>
      <c r="F174" s="502"/>
      <c r="G174" s="502"/>
      <c r="H174" s="502"/>
      <c r="I174" s="502"/>
      <c r="J174" s="502"/>
      <c r="K174" s="502"/>
      <c r="L174" s="502"/>
      <c r="M174" s="502"/>
      <c r="N174" s="502"/>
      <c r="O174" s="502"/>
      <c r="P174" s="502"/>
      <c r="Q174" s="502"/>
      <c r="R174" s="502"/>
      <c r="S174" s="502"/>
      <c r="T174" s="502"/>
      <c r="U174" s="503"/>
      <c r="V174" s="5"/>
      <c r="W174" s="5"/>
      <c r="X174" s="5"/>
      <c r="Y174" s="5"/>
      <c r="Z174" s="5"/>
      <c r="AA174" s="5"/>
      <c r="AB174" s="5"/>
      <c r="AC174" s="5"/>
      <c r="AD174" s="444"/>
      <c r="AE174" s="447"/>
      <c r="AF174" s="447"/>
      <c r="AG174" s="447"/>
      <c r="AH174" s="447"/>
      <c r="AI174" s="447"/>
      <c r="AJ174" s="447"/>
      <c r="AK174" s="447"/>
      <c r="AL174" s="447"/>
      <c r="AM174" s="447"/>
      <c r="AN174" s="447"/>
      <c r="AO174" s="447"/>
      <c r="AP174" s="447"/>
      <c r="AQ174" s="447"/>
      <c r="AR174" s="447"/>
      <c r="AS174" s="448"/>
      <c r="AT174" s="5"/>
      <c r="AU174" s="449"/>
      <c r="AV174" s="450"/>
      <c r="AW174" s="450"/>
      <c r="AX174" s="450"/>
      <c r="AY174" s="450"/>
      <c r="AZ174" s="450"/>
      <c r="BA174" s="450"/>
      <c r="BB174" s="450"/>
      <c r="BC174" s="450"/>
      <c r="BD174" s="450"/>
      <c r="BE174" s="450"/>
      <c r="BF174" s="450"/>
      <c r="BG174" s="450"/>
      <c r="BH174" s="450"/>
      <c r="BI174" s="450"/>
      <c r="BJ174" s="450"/>
      <c r="BK174" s="450"/>
      <c r="BL174" s="451"/>
      <c r="BM174" s="14"/>
      <c r="BN174" s="209"/>
    </row>
    <row r="175" spans="3:66" ht="15" customHeight="1" x14ac:dyDescent="0.55000000000000004">
      <c r="C175" s="13"/>
      <c r="D175" s="501"/>
      <c r="E175" s="502"/>
      <c r="F175" s="502"/>
      <c r="G175" s="502"/>
      <c r="H175" s="502"/>
      <c r="I175" s="502"/>
      <c r="J175" s="502"/>
      <c r="K175" s="502"/>
      <c r="L175" s="502"/>
      <c r="M175" s="502"/>
      <c r="N175" s="502"/>
      <c r="O175" s="502"/>
      <c r="P175" s="502"/>
      <c r="Q175" s="502"/>
      <c r="R175" s="502"/>
      <c r="S175" s="502"/>
      <c r="T175" s="502"/>
      <c r="U175" s="503"/>
      <c r="V175" s="5"/>
      <c r="W175" s="5"/>
      <c r="X175" s="5"/>
      <c r="Y175" s="5"/>
      <c r="Z175" s="5"/>
      <c r="AA175" s="5"/>
      <c r="AB175" s="5"/>
      <c r="AC175" s="5"/>
      <c r="AD175" s="444"/>
      <c r="AE175" s="447"/>
      <c r="AF175" s="447"/>
      <c r="AG175" s="447"/>
      <c r="AH175" s="447"/>
      <c r="AI175" s="447"/>
      <c r="AJ175" s="447"/>
      <c r="AK175" s="447"/>
      <c r="AL175" s="447"/>
      <c r="AM175" s="447"/>
      <c r="AN175" s="447"/>
      <c r="AO175" s="447"/>
      <c r="AP175" s="447"/>
      <c r="AQ175" s="447"/>
      <c r="AR175" s="447"/>
      <c r="AS175" s="448"/>
      <c r="AT175" s="5"/>
      <c r="AU175" s="449"/>
      <c r="AV175" s="450"/>
      <c r="AW175" s="450"/>
      <c r="AX175" s="450"/>
      <c r="AY175" s="450"/>
      <c r="AZ175" s="450"/>
      <c r="BA175" s="450"/>
      <c r="BB175" s="450"/>
      <c r="BC175" s="450"/>
      <c r="BD175" s="450"/>
      <c r="BE175" s="450"/>
      <c r="BF175" s="450"/>
      <c r="BG175" s="450"/>
      <c r="BH175" s="450"/>
      <c r="BI175" s="450"/>
      <c r="BJ175" s="450"/>
      <c r="BK175" s="450"/>
      <c r="BL175" s="451"/>
      <c r="BM175" s="14"/>
      <c r="BN175" s="209"/>
    </row>
    <row r="176" spans="3:66" ht="15" customHeight="1" x14ac:dyDescent="0.55000000000000004">
      <c r="C176" s="13"/>
      <c r="D176" s="501"/>
      <c r="E176" s="502"/>
      <c r="F176" s="502"/>
      <c r="G176" s="502"/>
      <c r="H176" s="502"/>
      <c r="I176" s="502"/>
      <c r="J176" s="502"/>
      <c r="K176" s="502"/>
      <c r="L176" s="502"/>
      <c r="M176" s="502"/>
      <c r="N176" s="502"/>
      <c r="O176" s="502"/>
      <c r="P176" s="502"/>
      <c r="Q176" s="502"/>
      <c r="R176" s="502"/>
      <c r="S176" s="502"/>
      <c r="T176" s="502"/>
      <c r="U176" s="503"/>
      <c r="V176" s="5"/>
      <c r="W176" s="5"/>
      <c r="X176" s="5"/>
      <c r="Y176" s="5"/>
      <c r="Z176" s="5"/>
      <c r="AA176" s="5"/>
      <c r="AB176" s="5"/>
      <c r="AC176" s="5"/>
      <c r="AD176" s="444"/>
      <c r="AE176" s="447"/>
      <c r="AF176" s="447"/>
      <c r="AG176" s="447"/>
      <c r="AH176" s="447"/>
      <c r="AI176" s="447"/>
      <c r="AJ176" s="447"/>
      <c r="AK176" s="447"/>
      <c r="AL176" s="447"/>
      <c r="AM176" s="447"/>
      <c r="AN176" s="447"/>
      <c r="AO176" s="447"/>
      <c r="AP176" s="447"/>
      <c r="AQ176" s="447"/>
      <c r="AR176" s="447"/>
      <c r="AS176" s="448"/>
      <c r="AT176" s="5"/>
      <c r="AU176" s="449"/>
      <c r="AV176" s="450"/>
      <c r="AW176" s="450"/>
      <c r="AX176" s="450"/>
      <c r="AY176" s="450"/>
      <c r="AZ176" s="450"/>
      <c r="BA176" s="450"/>
      <c r="BB176" s="450"/>
      <c r="BC176" s="450"/>
      <c r="BD176" s="450"/>
      <c r="BE176" s="450"/>
      <c r="BF176" s="450"/>
      <c r="BG176" s="450"/>
      <c r="BH176" s="450"/>
      <c r="BI176" s="450"/>
      <c r="BJ176" s="450"/>
      <c r="BK176" s="450"/>
      <c r="BL176" s="451"/>
      <c r="BM176" s="14"/>
      <c r="BN176" s="209"/>
    </row>
    <row r="177" spans="2:94" ht="15" customHeight="1" x14ac:dyDescent="0.55000000000000004">
      <c r="C177" s="13"/>
      <c r="D177" s="501"/>
      <c r="E177" s="502"/>
      <c r="F177" s="502"/>
      <c r="G177" s="502"/>
      <c r="H177" s="502"/>
      <c r="I177" s="502"/>
      <c r="J177" s="502"/>
      <c r="K177" s="502"/>
      <c r="L177" s="502"/>
      <c r="M177" s="502"/>
      <c r="N177" s="502"/>
      <c r="O177" s="502"/>
      <c r="P177" s="502"/>
      <c r="Q177" s="502"/>
      <c r="R177" s="502"/>
      <c r="S177" s="502"/>
      <c r="T177" s="502"/>
      <c r="U177" s="503"/>
      <c r="V177" s="5"/>
      <c r="W177" s="5"/>
      <c r="X177" s="5"/>
      <c r="Y177" s="5"/>
      <c r="Z177" s="5"/>
      <c r="AA177" s="5"/>
      <c r="AB177" s="5"/>
      <c r="AC177" s="5"/>
      <c r="AD177" s="444"/>
      <c r="AE177" s="447"/>
      <c r="AF177" s="447"/>
      <c r="AG177" s="447"/>
      <c r="AH177" s="447"/>
      <c r="AI177" s="447"/>
      <c r="AJ177" s="447"/>
      <c r="AK177" s="447"/>
      <c r="AL177" s="447"/>
      <c r="AM177" s="447"/>
      <c r="AN177" s="447"/>
      <c r="AO177" s="447"/>
      <c r="AP177" s="447"/>
      <c r="AQ177" s="447"/>
      <c r="AR177" s="447"/>
      <c r="AS177" s="448"/>
      <c r="AT177" s="5"/>
      <c r="AU177" s="449"/>
      <c r="AV177" s="450"/>
      <c r="AW177" s="450"/>
      <c r="AX177" s="450"/>
      <c r="AY177" s="450"/>
      <c r="AZ177" s="450"/>
      <c r="BA177" s="450"/>
      <c r="BB177" s="450"/>
      <c r="BC177" s="450"/>
      <c r="BD177" s="450"/>
      <c r="BE177" s="450"/>
      <c r="BF177" s="450"/>
      <c r="BG177" s="450"/>
      <c r="BH177" s="450"/>
      <c r="BI177" s="450"/>
      <c r="BJ177" s="450"/>
      <c r="BK177" s="450"/>
      <c r="BL177" s="451"/>
      <c r="BM177" s="14"/>
      <c r="BN177" s="209"/>
    </row>
    <row r="178" spans="2:94" ht="30" customHeight="1" thickBot="1" x14ac:dyDescent="0.6">
      <c r="C178" s="13"/>
      <c r="D178" s="504"/>
      <c r="E178" s="505"/>
      <c r="F178" s="505"/>
      <c r="G178" s="505"/>
      <c r="H178" s="505"/>
      <c r="I178" s="505"/>
      <c r="J178" s="505"/>
      <c r="K178" s="505"/>
      <c r="L178" s="505"/>
      <c r="M178" s="505"/>
      <c r="N178" s="505"/>
      <c r="O178" s="505"/>
      <c r="P178" s="505"/>
      <c r="Q178" s="505"/>
      <c r="R178" s="505"/>
      <c r="S178" s="505"/>
      <c r="T178" s="505"/>
      <c r="U178" s="506"/>
      <c r="V178" s="5"/>
      <c r="W178" s="5"/>
      <c r="X178" s="5"/>
      <c r="Y178" s="5"/>
      <c r="Z178" s="5"/>
      <c r="AA178" s="5"/>
      <c r="AB178" s="5"/>
      <c r="AC178" s="5"/>
      <c r="AD178" s="454"/>
      <c r="AE178" s="455"/>
      <c r="AF178" s="455"/>
      <c r="AG178" s="455"/>
      <c r="AH178" s="455"/>
      <c r="AI178" s="455"/>
      <c r="AJ178" s="455"/>
      <c r="AK178" s="455"/>
      <c r="AL178" s="455"/>
      <c r="AM178" s="455"/>
      <c r="AN178" s="455"/>
      <c r="AO178" s="455"/>
      <c r="AP178" s="455"/>
      <c r="AQ178" s="455"/>
      <c r="AR178" s="455"/>
      <c r="AS178" s="456"/>
      <c r="AT178" s="5"/>
      <c r="AU178" s="457"/>
      <c r="AV178" s="458"/>
      <c r="AW178" s="458"/>
      <c r="AX178" s="458"/>
      <c r="AY178" s="458"/>
      <c r="AZ178" s="458"/>
      <c r="BA178" s="458"/>
      <c r="BB178" s="458"/>
      <c r="BC178" s="458"/>
      <c r="BD178" s="458"/>
      <c r="BE178" s="458"/>
      <c r="BF178" s="458"/>
      <c r="BG178" s="458"/>
      <c r="BH178" s="458"/>
      <c r="BI178" s="458"/>
      <c r="BJ178" s="458"/>
      <c r="BK178" s="458"/>
      <c r="BL178" s="459"/>
      <c r="BM178" s="14"/>
      <c r="BN178" s="209"/>
    </row>
    <row r="179" spans="2:94" ht="10.5" customHeight="1" thickBot="1" x14ac:dyDescent="0.6">
      <c r="C179" s="1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7"/>
      <c r="BN179" s="209"/>
    </row>
    <row r="180" spans="2:94" ht="13.5" customHeight="1" x14ac:dyDescent="0.55000000000000004">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2:94" ht="18.75" customHeight="1" x14ac:dyDescent="0.55000000000000004">
      <c r="C181" s="5"/>
      <c r="D181" s="5"/>
      <c r="E181" s="480" t="s">
        <v>232</v>
      </c>
      <c r="F181" s="480"/>
      <c r="G181" s="480"/>
      <c r="H181" s="480"/>
      <c r="I181" s="480"/>
      <c r="J181" s="480"/>
      <c r="K181" s="480"/>
      <c r="L181" s="480"/>
      <c r="M181" s="480"/>
      <c r="N181" s="480"/>
      <c r="O181" s="480"/>
      <c r="P181" s="480"/>
      <c r="Q181" s="480"/>
      <c r="R181" s="480"/>
      <c r="S181" s="480"/>
      <c r="T181" s="480"/>
      <c r="U181" s="480"/>
      <c r="V181" s="480"/>
      <c r="W181" s="480"/>
      <c r="AD181" s="578" t="s">
        <v>245</v>
      </c>
      <c r="AE181" s="579"/>
      <c r="AF181" s="579"/>
      <c r="AG181" s="579"/>
      <c r="AH181" s="579"/>
      <c r="AI181" s="579"/>
      <c r="AJ181" s="579"/>
      <c r="AK181" s="579"/>
      <c r="AL181" s="579"/>
      <c r="AM181" s="579"/>
      <c r="AN181" s="579"/>
      <c r="AO181" s="579"/>
      <c r="AP181" s="579"/>
      <c r="AQ181" s="579"/>
      <c r="AR181" s="579"/>
      <c r="AS181" s="579"/>
      <c r="AT181" s="579"/>
      <c r="AU181" s="579"/>
      <c r="AV181" s="579"/>
      <c r="AW181" s="579"/>
      <c r="AX181" s="579"/>
      <c r="AY181" s="579"/>
      <c r="AZ181" s="579"/>
      <c r="BA181" s="579"/>
      <c r="BB181" s="579"/>
      <c r="BC181" s="579"/>
      <c r="BD181" s="579"/>
      <c r="BE181" s="579"/>
      <c r="BF181" s="579"/>
      <c r="BG181" s="579"/>
      <c r="BH181" s="579"/>
      <c r="BI181" s="579"/>
      <c r="BJ181" s="579"/>
      <c r="BK181" s="579"/>
      <c r="BL181" s="580"/>
      <c r="BO181" s="152"/>
      <c r="BP181" s="152"/>
      <c r="BQ181" s="152"/>
      <c r="BR181" s="145"/>
      <c r="BS181" s="145"/>
      <c r="BT181" s="145"/>
      <c r="BU181" s="145"/>
      <c r="BV181" s="145"/>
      <c r="BW181" s="152"/>
      <c r="BX181" s="155"/>
      <c r="BY181" s="155"/>
      <c r="BZ181" s="155"/>
      <c r="CA181" s="155"/>
      <c r="CB181" s="155"/>
      <c r="CC181" s="155"/>
      <c r="CD181" s="155"/>
      <c r="CE181" s="155"/>
      <c r="CF181" s="155"/>
      <c r="CG181" s="155"/>
      <c r="CH181" s="155"/>
      <c r="CI181" s="155"/>
      <c r="CJ181" s="155"/>
      <c r="CK181" s="155"/>
      <c r="CL181" s="155"/>
      <c r="CM181" s="155"/>
      <c r="CN181" s="155"/>
      <c r="CO181" s="155"/>
      <c r="CP181" s="155"/>
    </row>
    <row r="182" spans="2:94" ht="18.75" customHeight="1" x14ac:dyDescent="0.55000000000000004">
      <c r="C182" s="5"/>
      <c r="D182" s="5"/>
      <c r="E182" s="478" t="s">
        <v>242</v>
      </c>
      <c r="F182" s="478"/>
      <c r="G182" s="478"/>
      <c r="H182" s="478"/>
      <c r="I182" s="478"/>
      <c r="J182" s="478"/>
      <c r="K182" s="478"/>
      <c r="L182" s="478"/>
      <c r="M182" s="478"/>
      <c r="N182" s="478"/>
      <c r="O182" s="478"/>
      <c r="P182" s="478"/>
      <c r="Q182" s="478"/>
      <c r="R182" s="478"/>
      <c r="S182" s="478"/>
      <c r="T182" s="478"/>
      <c r="U182" s="478"/>
      <c r="V182" s="478"/>
      <c r="W182" s="478"/>
      <c r="X182" s="606"/>
      <c r="AD182" s="581"/>
      <c r="AE182" s="582"/>
      <c r="AF182" s="582"/>
      <c r="AG182" s="582"/>
      <c r="AH182" s="582"/>
      <c r="AI182" s="582"/>
      <c r="AJ182" s="582"/>
      <c r="AK182" s="582"/>
      <c r="AL182" s="582"/>
      <c r="AM182" s="582"/>
      <c r="AN182" s="582"/>
      <c r="AO182" s="582"/>
      <c r="AP182" s="582"/>
      <c r="AQ182" s="582"/>
      <c r="AR182" s="582"/>
      <c r="AS182" s="582"/>
      <c r="AT182" s="582"/>
      <c r="AU182" s="582"/>
      <c r="AV182" s="582"/>
      <c r="AW182" s="582"/>
      <c r="AX182" s="582"/>
      <c r="AY182" s="582"/>
      <c r="AZ182" s="582"/>
      <c r="BA182" s="582"/>
      <c r="BB182" s="582"/>
      <c r="BC182" s="582"/>
      <c r="BD182" s="582"/>
      <c r="BE182" s="582"/>
      <c r="BF182" s="582"/>
      <c r="BG182" s="582"/>
      <c r="BH182" s="582"/>
      <c r="BI182" s="582"/>
      <c r="BJ182" s="582"/>
      <c r="BK182" s="582"/>
      <c r="BL182" s="583"/>
      <c r="BO182" s="145"/>
      <c r="BP182" s="145"/>
      <c r="BQ182" s="145"/>
      <c r="BR182" s="145"/>
      <c r="BS182" s="145"/>
      <c r="BT182" s="145"/>
      <c r="BU182" s="145"/>
      <c r="BV182" s="145"/>
      <c r="BW182" s="152"/>
      <c r="BX182" s="155"/>
      <c r="BY182" s="155"/>
      <c r="BZ182" s="155"/>
      <c r="CA182" s="155"/>
      <c r="CB182" s="155"/>
      <c r="CC182" s="155"/>
      <c r="CD182" s="155"/>
      <c r="CE182" s="155"/>
      <c r="CF182" s="155"/>
      <c r="CG182" s="155"/>
      <c r="CH182" s="155"/>
      <c r="CI182" s="155"/>
      <c r="CJ182" s="155"/>
      <c r="CK182" s="155"/>
      <c r="CL182" s="155"/>
      <c r="CM182" s="155"/>
      <c r="CN182" s="155"/>
      <c r="CO182" s="155"/>
      <c r="CP182" s="155"/>
    </row>
    <row r="183" spans="2:94" ht="18.75" customHeight="1" x14ac:dyDescent="0.55000000000000004">
      <c r="C183" s="5"/>
      <c r="D183" s="5"/>
      <c r="E183" s="478"/>
      <c r="F183" s="478"/>
      <c r="G183" s="478"/>
      <c r="H183" s="478"/>
      <c r="I183" s="478"/>
      <c r="J183" s="478"/>
      <c r="K183" s="478"/>
      <c r="L183" s="478"/>
      <c r="M183" s="478"/>
      <c r="N183" s="478"/>
      <c r="O183" s="478"/>
      <c r="P183" s="478"/>
      <c r="Q183" s="478"/>
      <c r="R183" s="478"/>
      <c r="S183" s="478"/>
      <c r="T183" s="478"/>
      <c r="U183" s="478"/>
      <c r="V183" s="478"/>
      <c r="W183" s="478"/>
      <c r="X183" s="606"/>
      <c r="AD183" s="581"/>
      <c r="AE183" s="582"/>
      <c r="AF183" s="582"/>
      <c r="AG183" s="582"/>
      <c r="AH183" s="582"/>
      <c r="AI183" s="582"/>
      <c r="AJ183" s="582"/>
      <c r="AK183" s="582"/>
      <c r="AL183" s="582"/>
      <c r="AM183" s="582"/>
      <c r="AN183" s="582"/>
      <c r="AO183" s="582"/>
      <c r="AP183" s="582"/>
      <c r="AQ183" s="582"/>
      <c r="AR183" s="582"/>
      <c r="AS183" s="582"/>
      <c r="AT183" s="582"/>
      <c r="AU183" s="582"/>
      <c r="AV183" s="582"/>
      <c r="AW183" s="582"/>
      <c r="AX183" s="582"/>
      <c r="AY183" s="582"/>
      <c r="AZ183" s="582"/>
      <c r="BA183" s="582"/>
      <c r="BB183" s="582"/>
      <c r="BC183" s="582"/>
      <c r="BD183" s="582"/>
      <c r="BE183" s="582"/>
      <c r="BF183" s="582"/>
      <c r="BG183" s="582"/>
      <c r="BH183" s="582"/>
      <c r="BI183" s="582"/>
      <c r="BJ183" s="582"/>
      <c r="BK183" s="582"/>
      <c r="BL183" s="583"/>
      <c r="BO183" s="145"/>
      <c r="BP183" s="145"/>
      <c r="BQ183" s="145"/>
      <c r="BR183" s="145"/>
      <c r="BS183" s="145"/>
      <c r="BT183" s="145"/>
      <c r="BU183" s="145"/>
      <c r="BV183" s="145"/>
      <c r="BW183" s="152"/>
      <c r="BX183" s="155"/>
      <c r="BY183" s="155"/>
      <c r="BZ183" s="155"/>
      <c r="CA183" s="155"/>
      <c r="CB183" s="155"/>
      <c r="CC183" s="155"/>
      <c r="CD183" s="155"/>
      <c r="CE183" s="155"/>
      <c r="CF183" s="155"/>
      <c r="CG183" s="155"/>
      <c r="CH183" s="155"/>
      <c r="CI183" s="155"/>
      <c r="CJ183" s="155"/>
      <c r="CK183" s="155"/>
      <c r="CL183" s="155"/>
      <c r="CM183" s="155"/>
      <c r="CN183" s="155"/>
      <c r="CO183" s="155"/>
      <c r="CP183" s="155"/>
    </row>
    <row r="184" spans="2:94" ht="18.75" customHeight="1" x14ac:dyDescent="0.55000000000000004">
      <c r="C184" s="5"/>
      <c r="D184" s="5"/>
      <c r="E184" s="481" t="s">
        <v>233</v>
      </c>
      <c r="F184" s="481"/>
      <c r="G184" s="481"/>
      <c r="H184" s="481"/>
      <c r="I184" s="481"/>
      <c r="J184" s="481"/>
      <c r="K184" s="481"/>
      <c r="L184" s="481"/>
      <c r="M184" s="481"/>
      <c r="N184" s="481"/>
      <c r="O184" s="481"/>
      <c r="P184" s="481"/>
      <c r="Q184" s="481"/>
      <c r="R184" s="481"/>
      <c r="S184" s="481"/>
      <c r="T184" s="481"/>
      <c r="U184" s="481"/>
      <c r="V184" s="481"/>
      <c r="W184" s="481"/>
      <c r="AD184" s="584"/>
      <c r="AE184" s="585"/>
      <c r="AF184" s="585"/>
      <c r="AG184" s="585"/>
      <c r="AH184" s="585"/>
      <c r="AI184" s="585"/>
      <c r="AJ184" s="585"/>
      <c r="AK184" s="585"/>
      <c r="AL184" s="585"/>
      <c r="AM184" s="585"/>
      <c r="AN184" s="585"/>
      <c r="AO184" s="585"/>
      <c r="AP184" s="585"/>
      <c r="AQ184" s="585"/>
      <c r="AR184" s="585"/>
      <c r="AS184" s="585"/>
      <c r="AT184" s="585"/>
      <c r="AU184" s="585"/>
      <c r="AV184" s="585"/>
      <c r="AW184" s="585"/>
      <c r="AX184" s="585"/>
      <c r="AY184" s="585"/>
      <c r="AZ184" s="585"/>
      <c r="BA184" s="585"/>
      <c r="BB184" s="585"/>
      <c r="BC184" s="585"/>
      <c r="BD184" s="585"/>
      <c r="BE184" s="585"/>
      <c r="BF184" s="585"/>
      <c r="BG184" s="585"/>
      <c r="BH184" s="585"/>
      <c r="BI184" s="585"/>
      <c r="BJ184" s="585"/>
      <c r="BK184" s="585"/>
      <c r="BL184" s="586"/>
      <c r="BO184" s="152"/>
      <c r="BP184" s="152"/>
      <c r="BQ184" s="152"/>
      <c r="BR184" s="152"/>
      <c r="BS184" s="152"/>
      <c r="BT184" s="152"/>
      <c r="BU184" s="152"/>
      <c r="BV184" s="152"/>
      <c r="BW184" s="152"/>
      <c r="BX184" s="155"/>
      <c r="BY184" s="155"/>
      <c r="BZ184" s="155"/>
      <c r="CA184" s="155"/>
      <c r="CB184" s="155"/>
      <c r="CC184" s="155"/>
      <c r="CD184" s="155"/>
      <c r="CE184" s="155"/>
      <c r="CF184" s="155"/>
      <c r="CG184" s="155"/>
      <c r="CH184" s="155"/>
      <c r="CI184" s="155"/>
      <c r="CJ184" s="155"/>
      <c r="CK184" s="155"/>
      <c r="CL184" s="155"/>
      <c r="CM184" s="155"/>
      <c r="CN184" s="155"/>
      <c r="CO184" s="155"/>
      <c r="CP184" s="155"/>
    </row>
    <row r="185" spans="2:94" ht="18.75" customHeight="1" x14ac:dyDescent="0.55000000000000004">
      <c r="C185" s="5"/>
      <c r="D185" s="5"/>
      <c r="E185" s="478" t="s">
        <v>204</v>
      </c>
      <c r="F185" s="478"/>
      <c r="G185" s="478"/>
      <c r="H185" s="478"/>
      <c r="I185" s="478"/>
      <c r="J185" s="478"/>
      <c r="K185" s="478"/>
      <c r="L185" s="478"/>
      <c r="M185" s="478"/>
      <c r="N185" s="478"/>
      <c r="O185" s="478"/>
      <c r="P185" s="478"/>
      <c r="Q185" s="478"/>
      <c r="R185" s="478"/>
      <c r="S185" s="478"/>
      <c r="T185" s="478"/>
      <c r="U185" s="478"/>
      <c r="V185" s="478"/>
      <c r="W185" s="478"/>
      <c r="AD185" s="587"/>
      <c r="AE185" s="588"/>
      <c r="AF185" s="588"/>
      <c r="AG185" s="588"/>
      <c r="AH185" s="588"/>
      <c r="AI185" s="588"/>
      <c r="AJ185" s="588"/>
      <c r="AK185" s="588"/>
      <c r="AL185" s="588"/>
      <c r="AM185" s="588"/>
      <c r="AN185" s="588"/>
      <c r="AO185" s="588"/>
      <c r="AP185" s="588"/>
      <c r="AQ185" s="588"/>
      <c r="AR185" s="588"/>
      <c r="AS185" s="588"/>
      <c r="AT185" s="588"/>
      <c r="AU185" s="588"/>
      <c r="AV185" s="588"/>
      <c r="AW185" s="588"/>
      <c r="AX185" s="588"/>
      <c r="AY185" s="588"/>
      <c r="AZ185" s="588"/>
      <c r="BA185" s="588"/>
      <c r="BB185" s="588"/>
      <c r="BC185" s="588"/>
      <c r="BD185" s="588"/>
      <c r="BE185" s="588"/>
      <c r="BF185" s="588"/>
      <c r="BG185" s="588"/>
      <c r="BH185" s="588"/>
      <c r="BI185" s="588"/>
      <c r="BJ185" s="588"/>
      <c r="BK185" s="588"/>
      <c r="BL185" s="589"/>
      <c r="BO185" s="152"/>
      <c r="BP185" s="152"/>
      <c r="BQ185" s="152"/>
      <c r="BR185" s="152"/>
      <c r="BS185" s="152"/>
      <c r="BT185" s="152"/>
      <c r="BU185" s="152"/>
      <c r="BV185" s="152"/>
      <c r="BW185" s="152"/>
      <c r="BX185" s="155"/>
      <c r="BY185" s="155"/>
      <c r="BZ185" s="155"/>
      <c r="CA185" s="155"/>
      <c r="CB185" s="155"/>
      <c r="CC185" s="155"/>
      <c r="CD185" s="155"/>
      <c r="CE185" s="155"/>
      <c r="CF185" s="155"/>
      <c r="CG185" s="155"/>
      <c r="CH185" s="155"/>
      <c r="CI185" s="155"/>
      <c r="CJ185" s="155"/>
      <c r="CK185" s="155"/>
      <c r="CL185" s="155"/>
      <c r="CM185" s="155"/>
      <c r="CN185" s="155"/>
      <c r="CO185" s="155"/>
      <c r="CP185" s="155"/>
    </row>
    <row r="186" spans="2:94" ht="18.75" customHeight="1" x14ac:dyDescent="0.55000000000000004">
      <c r="C186" s="5"/>
      <c r="D186" s="5"/>
      <c r="E186" s="478"/>
      <c r="F186" s="478"/>
      <c r="G186" s="478"/>
      <c r="H186" s="478"/>
      <c r="I186" s="478"/>
      <c r="J186" s="478"/>
      <c r="K186" s="478"/>
      <c r="L186" s="478"/>
      <c r="M186" s="478"/>
      <c r="N186" s="478"/>
      <c r="O186" s="478"/>
      <c r="P186" s="478"/>
      <c r="Q186" s="478"/>
      <c r="R186" s="478"/>
      <c r="S186" s="478"/>
      <c r="T186" s="478"/>
      <c r="U186" s="478"/>
      <c r="V186" s="478"/>
      <c r="W186" s="478"/>
      <c r="AD186" s="479"/>
      <c r="AE186" s="479"/>
      <c r="AF186" s="479"/>
      <c r="AG186" s="479"/>
      <c r="AH186" s="479"/>
      <c r="AI186" s="479"/>
      <c r="AJ186" s="479"/>
      <c r="AK186" s="479"/>
      <c r="AL186" s="479"/>
      <c r="AM186" s="479"/>
      <c r="AN186" s="479"/>
      <c r="AO186" s="479"/>
      <c r="AP186" s="479"/>
      <c r="AQ186" s="479"/>
      <c r="AR186" s="479"/>
      <c r="AS186" s="479"/>
      <c r="AT186" s="479"/>
      <c r="AU186" s="479"/>
      <c r="AV186" s="479"/>
      <c r="AW186" s="479"/>
      <c r="AX186" s="479"/>
      <c r="AY186" s="479"/>
      <c r="AZ186" s="479"/>
      <c r="BA186" s="479"/>
      <c r="BB186" s="479"/>
      <c r="BC186" s="479"/>
      <c r="BD186" s="479"/>
      <c r="BE186" s="479"/>
      <c r="BF186" s="479"/>
      <c r="BG186" s="479"/>
      <c r="BH186" s="479"/>
      <c r="BI186" s="479"/>
      <c r="BJ186" s="479"/>
      <c r="BK186" s="479"/>
      <c r="BL186" s="479"/>
      <c r="BO186" s="145"/>
      <c r="BP186" s="145"/>
      <c r="BQ186" s="145"/>
      <c r="BR186" s="145"/>
      <c r="BS186" s="145"/>
      <c r="BT186" s="145"/>
      <c r="BU186" s="145"/>
      <c r="BV186" s="145"/>
      <c r="BW186" s="152"/>
      <c r="BX186" s="152"/>
      <c r="BY186" s="152"/>
      <c r="BZ186" s="152"/>
      <c r="CA186" s="152"/>
      <c r="CB186" s="152"/>
      <c r="CC186" s="152"/>
      <c r="CD186" s="152"/>
      <c r="CE186" s="152"/>
      <c r="CF186" s="152"/>
      <c r="CG186" s="152"/>
      <c r="CH186" s="152"/>
      <c r="CI186" s="152"/>
      <c r="CJ186" s="152"/>
      <c r="CK186" s="152"/>
      <c r="CL186" s="152"/>
      <c r="CM186" s="152"/>
      <c r="CN186" s="152"/>
      <c r="CO186" s="152"/>
      <c r="CP186" s="152"/>
    </row>
    <row r="187" spans="2:94" ht="18.75" customHeight="1" x14ac:dyDescent="0.55000000000000004">
      <c r="C187" s="5"/>
      <c r="D187" s="5"/>
      <c r="E187" s="482" t="s">
        <v>234</v>
      </c>
      <c r="F187" s="482"/>
      <c r="G187" s="482"/>
      <c r="H187" s="482"/>
      <c r="I187" s="482"/>
      <c r="J187" s="482"/>
      <c r="K187" s="482"/>
      <c r="L187" s="482"/>
      <c r="M187" s="482"/>
      <c r="N187" s="482"/>
      <c r="O187" s="482"/>
      <c r="P187" s="482"/>
      <c r="Q187" s="482"/>
      <c r="R187" s="482"/>
      <c r="S187" s="482"/>
      <c r="T187" s="482"/>
      <c r="U187" s="482"/>
      <c r="V187" s="482"/>
      <c r="W187" s="482"/>
      <c r="AD187" s="479"/>
      <c r="AE187" s="479"/>
      <c r="AF187" s="479"/>
      <c r="AG187" s="479"/>
      <c r="AH187" s="479"/>
      <c r="AI187" s="479"/>
      <c r="AJ187" s="479"/>
      <c r="AK187" s="479"/>
      <c r="AL187" s="479"/>
      <c r="AM187" s="479"/>
      <c r="AN187" s="479"/>
      <c r="AO187" s="479"/>
      <c r="AP187" s="479"/>
      <c r="AQ187" s="479"/>
      <c r="AR187" s="479"/>
      <c r="AS187" s="479"/>
      <c r="AT187" s="479"/>
      <c r="AU187" s="479"/>
      <c r="AV187" s="479"/>
      <c r="AW187" s="479"/>
      <c r="AX187" s="479"/>
      <c r="AY187" s="479"/>
      <c r="AZ187" s="479"/>
      <c r="BA187" s="479"/>
      <c r="BB187" s="479"/>
      <c r="BC187" s="479"/>
      <c r="BD187" s="479"/>
      <c r="BE187" s="479"/>
      <c r="BF187" s="479"/>
      <c r="BG187" s="479"/>
      <c r="BH187" s="479"/>
      <c r="BI187" s="479"/>
      <c r="BJ187" s="479"/>
      <c r="BK187" s="479"/>
      <c r="BL187" s="479"/>
      <c r="BO187" s="145"/>
      <c r="BP187" s="145"/>
      <c r="BQ187" s="145"/>
      <c r="BR187" s="145"/>
      <c r="BS187" s="145"/>
      <c r="BT187" s="145"/>
      <c r="BU187" s="145"/>
      <c r="BV187" s="145"/>
      <c r="BW187" s="152"/>
      <c r="BX187" s="145"/>
      <c r="BY187" s="145"/>
      <c r="BZ187" s="145"/>
      <c r="CA187" s="145"/>
      <c r="CB187" s="145"/>
      <c r="CC187" s="145"/>
      <c r="CD187" s="145"/>
      <c r="CE187" s="145"/>
      <c r="CF187" s="145"/>
      <c r="CG187" s="145"/>
      <c r="CH187" s="145"/>
      <c r="CI187" s="145"/>
      <c r="CJ187" s="145"/>
      <c r="CK187" s="145"/>
      <c r="CL187" s="145"/>
      <c r="CM187" s="145"/>
      <c r="CN187" s="145"/>
      <c r="CO187" s="145"/>
      <c r="CP187" s="145"/>
    </row>
    <row r="188" spans="2:94" ht="18.75" customHeight="1" x14ac:dyDescent="0.55000000000000004">
      <c r="C188" s="5"/>
      <c r="D188" s="5"/>
      <c r="E188" s="478" t="s">
        <v>241</v>
      </c>
      <c r="F188" s="478"/>
      <c r="G188" s="478"/>
      <c r="H188" s="478"/>
      <c r="I188" s="478"/>
      <c r="J188" s="478"/>
      <c r="K188" s="478"/>
      <c r="L188" s="478"/>
      <c r="M188" s="478"/>
      <c r="N188" s="478"/>
      <c r="O188" s="478"/>
      <c r="P188" s="478"/>
      <c r="Q188" s="478"/>
      <c r="R188" s="478"/>
      <c r="S188" s="478"/>
      <c r="T188" s="478"/>
      <c r="U188" s="478"/>
      <c r="V188" s="478"/>
      <c r="W188" s="478"/>
      <c r="X188" s="359"/>
      <c r="Y188" s="5"/>
      <c r="Z188" s="5"/>
      <c r="AA188" s="5"/>
      <c r="AB188" s="5"/>
      <c r="AC188" s="5"/>
      <c r="AD188" s="5"/>
      <c r="AE188" s="5"/>
      <c r="AF188" s="5"/>
      <c r="BO188" s="145"/>
      <c r="BP188" s="145"/>
      <c r="BQ188" s="145"/>
      <c r="BR188" s="145"/>
      <c r="BS188" s="145"/>
      <c r="BT188" s="145"/>
      <c r="BU188" s="145"/>
      <c r="BV188" s="145"/>
      <c r="BW188" s="152"/>
      <c r="BX188" s="145"/>
      <c r="BY188" s="145"/>
      <c r="BZ188" s="145"/>
      <c r="CA188" s="145"/>
      <c r="CB188" s="145"/>
      <c r="CC188" s="145"/>
      <c r="CD188" s="145"/>
      <c r="CE188" s="145"/>
      <c r="CF188" s="145"/>
      <c r="CG188" s="145"/>
      <c r="CH188" s="145"/>
      <c r="CI188" s="145"/>
      <c r="CJ188" s="145"/>
      <c r="CK188" s="145"/>
      <c r="CL188" s="145"/>
      <c r="CM188" s="145"/>
      <c r="CN188" s="145"/>
      <c r="CO188" s="145"/>
      <c r="CP188" s="145"/>
    </row>
    <row r="189" spans="2:94" s="3" customFormat="1" ht="16.5" x14ac:dyDescent="0.55000000000000004">
      <c r="B189" s="32"/>
      <c r="C189" s="5"/>
      <c r="D189" s="5"/>
      <c r="E189" s="201" t="s">
        <v>246</v>
      </c>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293"/>
    </row>
    <row r="190" spans="2:94" s="3" customFormat="1" ht="18.75" customHeight="1" x14ac:dyDescent="0.55000000000000004">
      <c r="B190" s="56"/>
      <c r="C190" s="56"/>
      <c r="D190" s="56"/>
      <c r="E190" s="597"/>
      <c r="F190" s="598"/>
      <c r="G190" s="598"/>
      <c r="H190" s="598"/>
      <c r="I190" s="598"/>
      <c r="J190" s="598"/>
      <c r="K190" s="598"/>
      <c r="L190" s="598"/>
      <c r="M190" s="598"/>
      <c r="N190" s="598"/>
      <c r="O190" s="598"/>
      <c r="P190" s="598"/>
      <c r="Q190" s="598"/>
      <c r="R190" s="598"/>
      <c r="S190" s="598"/>
      <c r="T190" s="598"/>
      <c r="U190" s="598"/>
      <c r="V190" s="598"/>
      <c r="W190" s="598"/>
      <c r="X190" s="598"/>
      <c r="Y190" s="598"/>
      <c r="Z190" s="598"/>
      <c r="AA190" s="598"/>
      <c r="AB190" s="598"/>
      <c r="AC190" s="598"/>
      <c r="AD190" s="598"/>
      <c r="AE190" s="598"/>
      <c r="AF190" s="598"/>
      <c r="AG190" s="598"/>
      <c r="AH190" s="598"/>
      <c r="AI190" s="598"/>
      <c r="AJ190" s="598"/>
      <c r="AK190" s="598"/>
      <c r="AL190" s="598"/>
      <c r="AM190" s="598"/>
      <c r="AN190" s="598"/>
      <c r="AO190" s="598"/>
      <c r="AP190" s="598"/>
      <c r="AQ190" s="598"/>
      <c r="AR190" s="598"/>
      <c r="AS190" s="598"/>
      <c r="AT190" s="598"/>
      <c r="AU190" s="598"/>
      <c r="AV190" s="598"/>
      <c r="AW190" s="598"/>
      <c r="AX190" s="598"/>
      <c r="AY190" s="598"/>
      <c r="AZ190" s="598"/>
      <c r="BA190" s="598"/>
      <c r="BB190" s="598"/>
      <c r="BC190" s="598"/>
      <c r="BD190" s="598"/>
      <c r="BE190" s="598"/>
      <c r="BF190" s="598"/>
      <c r="BG190" s="598"/>
      <c r="BH190" s="598"/>
      <c r="BI190" s="598"/>
      <c r="BJ190" s="598"/>
      <c r="BK190" s="598"/>
      <c r="BL190" s="599"/>
      <c r="BM190" s="32"/>
      <c r="BN190" s="293"/>
    </row>
    <row r="191" spans="2:94" s="3" customFormat="1" ht="13" customHeight="1" x14ac:dyDescent="0.55000000000000004">
      <c r="B191" s="56"/>
      <c r="C191" s="56"/>
      <c r="D191" s="56"/>
      <c r="E191" s="600"/>
      <c r="F191" s="601"/>
      <c r="G191" s="601"/>
      <c r="H191" s="601"/>
      <c r="I191" s="601"/>
      <c r="J191" s="601"/>
      <c r="K191" s="601"/>
      <c r="L191" s="601"/>
      <c r="M191" s="601"/>
      <c r="N191" s="601"/>
      <c r="O191" s="601"/>
      <c r="P191" s="601"/>
      <c r="Q191" s="601"/>
      <c r="R191" s="601"/>
      <c r="S191" s="601"/>
      <c r="T191" s="601"/>
      <c r="U191" s="601"/>
      <c r="V191" s="601"/>
      <c r="W191" s="601"/>
      <c r="X191" s="601"/>
      <c r="Y191" s="601"/>
      <c r="Z191" s="601"/>
      <c r="AA191" s="601"/>
      <c r="AB191" s="601"/>
      <c r="AC191" s="601"/>
      <c r="AD191" s="601"/>
      <c r="AE191" s="601"/>
      <c r="AF191" s="601"/>
      <c r="AG191" s="601"/>
      <c r="AH191" s="601"/>
      <c r="AI191" s="601"/>
      <c r="AJ191" s="601"/>
      <c r="AK191" s="601"/>
      <c r="AL191" s="601"/>
      <c r="AM191" s="601"/>
      <c r="AN191" s="601"/>
      <c r="AO191" s="601"/>
      <c r="AP191" s="601"/>
      <c r="AQ191" s="601"/>
      <c r="AR191" s="601"/>
      <c r="AS191" s="601"/>
      <c r="AT191" s="601"/>
      <c r="AU191" s="601"/>
      <c r="AV191" s="601"/>
      <c r="AW191" s="601"/>
      <c r="AX191" s="601"/>
      <c r="AY191" s="601"/>
      <c r="AZ191" s="601"/>
      <c r="BA191" s="601"/>
      <c r="BB191" s="601"/>
      <c r="BC191" s="601"/>
      <c r="BD191" s="601"/>
      <c r="BE191" s="601"/>
      <c r="BF191" s="601"/>
      <c r="BG191" s="601"/>
      <c r="BH191" s="601"/>
      <c r="BI191" s="601"/>
      <c r="BJ191" s="601"/>
      <c r="BK191" s="601"/>
      <c r="BL191" s="602"/>
      <c r="BM191" s="32"/>
      <c r="BN191" s="293"/>
    </row>
    <row r="192" spans="2:94" s="3" customFormat="1" ht="18.75" customHeight="1" x14ac:dyDescent="0.55000000000000004">
      <c r="B192" s="56"/>
      <c r="C192" s="56"/>
      <c r="D192" s="56"/>
      <c r="E192" s="600"/>
      <c r="F192" s="601"/>
      <c r="G192" s="601"/>
      <c r="H192" s="601"/>
      <c r="I192" s="601"/>
      <c r="J192" s="601"/>
      <c r="K192" s="601"/>
      <c r="L192" s="601"/>
      <c r="M192" s="601"/>
      <c r="N192" s="601"/>
      <c r="O192" s="601"/>
      <c r="P192" s="601"/>
      <c r="Q192" s="601"/>
      <c r="R192" s="601"/>
      <c r="S192" s="601"/>
      <c r="T192" s="601"/>
      <c r="U192" s="601"/>
      <c r="V192" s="601"/>
      <c r="W192" s="601"/>
      <c r="X192" s="601"/>
      <c r="Y192" s="601"/>
      <c r="Z192" s="601"/>
      <c r="AA192" s="601"/>
      <c r="AB192" s="601"/>
      <c r="AC192" s="601"/>
      <c r="AD192" s="601"/>
      <c r="AE192" s="601"/>
      <c r="AF192" s="601"/>
      <c r="AG192" s="601"/>
      <c r="AH192" s="601"/>
      <c r="AI192" s="601"/>
      <c r="AJ192" s="601"/>
      <c r="AK192" s="601"/>
      <c r="AL192" s="601"/>
      <c r="AM192" s="601"/>
      <c r="AN192" s="601"/>
      <c r="AO192" s="601"/>
      <c r="AP192" s="601"/>
      <c r="AQ192" s="601"/>
      <c r="AR192" s="601"/>
      <c r="AS192" s="601"/>
      <c r="AT192" s="601"/>
      <c r="AU192" s="601"/>
      <c r="AV192" s="601"/>
      <c r="AW192" s="601"/>
      <c r="AX192" s="601"/>
      <c r="AY192" s="601"/>
      <c r="AZ192" s="601"/>
      <c r="BA192" s="601"/>
      <c r="BB192" s="601"/>
      <c r="BC192" s="601"/>
      <c r="BD192" s="601"/>
      <c r="BE192" s="601"/>
      <c r="BF192" s="601"/>
      <c r="BG192" s="601"/>
      <c r="BH192" s="601"/>
      <c r="BI192" s="601"/>
      <c r="BJ192" s="601"/>
      <c r="BK192" s="601"/>
      <c r="BL192" s="602"/>
      <c r="BM192" s="32"/>
      <c r="BN192" s="293"/>
    </row>
    <row r="193" spans="2:126" s="3" customFormat="1" ht="14.25" customHeight="1" x14ac:dyDescent="0.55000000000000004">
      <c r="B193" s="56"/>
      <c r="C193" s="56"/>
      <c r="D193" s="56"/>
      <c r="E193" s="603"/>
      <c r="F193" s="604"/>
      <c r="G193" s="604"/>
      <c r="H193" s="604"/>
      <c r="I193" s="604"/>
      <c r="J193" s="604"/>
      <c r="K193" s="604"/>
      <c r="L193" s="604"/>
      <c r="M193" s="604"/>
      <c r="N193" s="604"/>
      <c r="O193" s="604"/>
      <c r="P193" s="604"/>
      <c r="Q193" s="604"/>
      <c r="R193" s="604"/>
      <c r="S193" s="604"/>
      <c r="T193" s="604"/>
      <c r="U193" s="604"/>
      <c r="V193" s="604"/>
      <c r="W193" s="604"/>
      <c r="X193" s="604"/>
      <c r="Y193" s="604"/>
      <c r="Z193" s="604"/>
      <c r="AA193" s="604"/>
      <c r="AB193" s="604"/>
      <c r="AC193" s="604"/>
      <c r="AD193" s="604"/>
      <c r="AE193" s="604"/>
      <c r="AF193" s="604"/>
      <c r="AG193" s="604"/>
      <c r="AH193" s="604"/>
      <c r="AI193" s="604"/>
      <c r="AJ193" s="604"/>
      <c r="AK193" s="604"/>
      <c r="AL193" s="604"/>
      <c r="AM193" s="604"/>
      <c r="AN193" s="604"/>
      <c r="AO193" s="604"/>
      <c r="AP193" s="604"/>
      <c r="AQ193" s="604"/>
      <c r="AR193" s="604"/>
      <c r="AS193" s="604"/>
      <c r="AT193" s="604"/>
      <c r="AU193" s="604"/>
      <c r="AV193" s="604"/>
      <c r="AW193" s="604"/>
      <c r="AX193" s="604"/>
      <c r="AY193" s="604"/>
      <c r="AZ193" s="604"/>
      <c r="BA193" s="604"/>
      <c r="BB193" s="604"/>
      <c r="BC193" s="604"/>
      <c r="BD193" s="604"/>
      <c r="BE193" s="604"/>
      <c r="BF193" s="604"/>
      <c r="BG193" s="604"/>
      <c r="BH193" s="604"/>
      <c r="BI193" s="604"/>
      <c r="BJ193" s="604"/>
      <c r="BK193" s="604"/>
      <c r="BL193" s="605"/>
      <c r="BM193" s="32"/>
      <c r="BN193" s="293"/>
    </row>
    <row r="194" spans="2:126" s="205" customFormat="1" ht="14.25" customHeight="1" x14ac:dyDescent="0.55000000000000004">
      <c r="B194" s="233"/>
      <c r="C194" s="233"/>
      <c r="D194" s="233"/>
      <c r="E194" s="234"/>
      <c r="F194" s="234"/>
      <c r="G194" s="234"/>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E194" s="234"/>
      <c r="AF194" s="234"/>
      <c r="AG194" s="234"/>
      <c r="AH194" s="234"/>
      <c r="AI194" s="234"/>
      <c r="AJ194" s="234"/>
      <c r="AK194" s="234"/>
      <c r="AL194" s="234"/>
      <c r="AM194" s="234"/>
      <c r="AN194" s="234"/>
      <c r="AO194" s="234"/>
      <c r="AP194" s="234"/>
      <c r="AQ194" s="234"/>
      <c r="AR194" s="234"/>
      <c r="AS194" s="234"/>
      <c r="AT194" s="234"/>
      <c r="AU194" s="234"/>
      <c r="AV194" s="234"/>
      <c r="AW194" s="234"/>
      <c r="AX194" s="234"/>
      <c r="AY194" s="234"/>
      <c r="AZ194" s="234"/>
      <c r="BA194" s="234"/>
      <c r="BB194" s="234"/>
      <c r="BC194" s="234"/>
      <c r="BD194" s="234"/>
      <c r="BE194" s="234"/>
      <c r="BF194" s="234"/>
      <c r="BG194" s="234"/>
      <c r="BH194" s="234"/>
      <c r="BI194" s="234"/>
      <c r="BJ194" s="234"/>
      <c r="BK194" s="234"/>
      <c r="BL194" s="234"/>
      <c r="BM194" s="203"/>
      <c r="BN194" s="142"/>
    </row>
    <row r="195" spans="2:126" s="180" customFormat="1" ht="14.25" customHeight="1" x14ac:dyDescent="0.55000000000000004">
      <c r="B195" s="200"/>
      <c r="C195" s="200"/>
      <c r="D195" s="200"/>
      <c r="E195" s="200"/>
      <c r="F195" s="200"/>
      <c r="G195" s="200"/>
      <c r="H195" s="200"/>
      <c r="I195" s="200"/>
      <c r="J195" s="200"/>
      <c r="K195" s="200"/>
      <c r="L195" s="200"/>
      <c r="M195" s="200"/>
      <c r="N195" s="200"/>
      <c r="O195" s="200"/>
      <c r="P195" s="200"/>
      <c r="Q195" s="200"/>
      <c r="R195" s="200"/>
      <c r="S195" s="200"/>
      <c r="T195" s="200"/>
      <c r="U195" s="200"/>
      <c r="V195" s="200"/>
      <c r="W195" s="200"/>
      <c r="X195" s="200"/>
      <c r="Y195" s="200"/>
      <c r="Z195" s="200"/>
      <c r="AA195" s="200"/>
      <c r="AB195" s="200"/>
      <c r="AC195" s="200"/>
      <c r="AD195" s="200"/>
      <c r="AE195" s="200"/>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row>
    <row r="197" spans="2:126" s="178" customFormat="1" ht="18.75" customHeight="1" x14ac:dyDescent="0.55000000000000004">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60" t="s">
        <v>137</v>
      </c>
      <c r="BG197" s="461"/>
      <c r="BH197" s="461"/>
      <c r="BI197" s="461"/>
      <c r="BJ197" s="461"/>
      <c r="BK197" s="461"/>
      <c r="BL197" s="461"/>
      <c r="BM197" s="462"/>
      <c r="BN197" s="208"/>
      <c r="BO197" s="153"/>
      <c r="BP197" s="153"/>
      <c r="BQ197" s="153"/>
      <c r="BR197" s="153"/>
      <c r="BS197" s="153"/>
      <c r="BT197" s="153"/>
      <c r="BU197" s="153"/>
      <c r="BV197" s="153"/>
      <c r="BW197" s="153"/>
      <c r="BX197" s="153"/>
      <c r="BY197" s="153"/>
      <c r="BZ197" s="153"/>
      <c r="CA197" s="153"/>
      <c r="CB197" s="153"/>
      <c r="CC197" s="153"/>
      <c r="CD197" s="153"/>
      <c r="CE197" s="153"/>
      <c r="CF197" s="153"/>
      <c r="CG197" s="153"/>
      <c r="CH197" s="153"/>
      <c r="CI197" s="153"/>
      <c r="CJ197" s="153"/>
      <c r="CK197" s="153"/>
      <c r="CL197" s="153"/>
      <c r="CM197" s="153"/>
      <c r="CN197" s="153"/>
      <c r="CO197" s="153"/>
      <c r="CP197" s="153"/>
      <c r="CQ197" s="153"/>
      <c r="CR197" s="153"/>
      <c r="CS197" s="153"/>
      <c r="CT197" s="153"/>
      <c r="CU197" s="153"/>
      <c r="CV197" s="153"/>
      <c r="CW197" s="153"/>
      <c r="CX197" s="153"/>
      <c r="CY197" s="153"/>
      <c r="CZ197" s="153"/>
      <c r="DA197" s="153"/>
      <c r="DB197" s="153"/>
      <c r="DC197" s="153"/>
      <c r="DD197" s="153"/>
      <c r="DE197" s="153"/>
      <c r="DF197" s="153"/>
      <c r="DG197" s="153"/>
      <c r="DH197" s="153"/>
      <c r="DI197" s="153"/>
      <c r="DJ197" s="153"/>
      <c r="DK197" s="153"/>
      <c r="DL197" s="153"/>
      <c r="DM197" s="153"/>
      <c r="DN197" s="153"/>
      <c r="DO197" s="153"/>
      <c r="DP197" s="153"/>
      <c r="DQ197" s="153"/>
      <c r="DR197" s="153"/>
      <c r="DS197" s="153"/>
      <c r="DT197" s="153"/>
      <c r="DU197" s="153"/>
      <c r="DV197" s="153"/>
    </row>
    <row r="198" spans="2:126" s="178" customFormat="1" ht="18.75" customHeight="1" x14ac:dyDescent="0.55000000000000004">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63"/>
      <c r="BG198" s="464"/>
      <c r="BH198" s="464"/>
      <c r="BI198" s="464"/>
      <c r="BJ198" s="464"/>
      <c r="BK198" s="464"/>
      <c r="BL198" s="464"/>
      <c r="BM198" s="465"/>
      <c r="BN198" s="208"/>
      <c r="BO198" s="153"/>
      <c r="BP198" s="153"/>
      <c r="BQ198" s="153"/>
      <c r="BR198" s="153"/>
      <c r="BS198" s="153"/>
      <c r="BT198" s="153"/>
      <c r="BU198" s="153"/>
      <c r="BV198" s="153"/>
      <c r="BW198" s="153"/>
      <c r="BX198" s="153"/>
      <c r="BY198" s="153"/>
      <c r="BZ198" s="153"/>
      <c r="CA198" s="153"/>
      <c r="CB198" s="153"/>
      <c r="CC198" s="153"/>
      <c r="CD198" s="153"/>
      <c r="CE198" s="153"/>
      <c r="CF198" s="153"/>
      <c r="CG198" s="153"/>
      <c r="CH198" s="153"/>
      <c r="CI198" s="153"/>
      <c r="CJ198" s="153"/>
      <c r="CK198" s="153"/>
      <c r="CL198" s="153"/>
      <c r="CM198" s="153"/>
      <c r="CN198" s="153"/>
      <c r="CO198" s="153"/>
      <c r="CP198" s="153"/>
      <c r="CQ198" s="153"/>
      <c r="CR198" s="153"/>
      <c r="CS198" s="153"/>
      <c r="CT198" s="153"/>
      <c r="CU198" s="153"/>
      <c r="CV198" s="153"/>
      <c r="CW198" s="153"/>
      <c r="CX198" s="153"/>
      <c r="CY198" s="153"/>
      <c r="CZ198" s="153"/>
      <c r="DA198" s="153"/>
      <c r="DB198" s="153"/>
      <c r="DC198" s="153"/>
      <c r="DD198" s="153"/>
      <c r="DE198" s="153"/>
      <c r="DF198" s="153"/>
      <c r="DG198" s="153"/>
      <c r="DH198" s="153"/>
      <c r="DI198" s="153"/>
      <c r="DJ198" s="153"/>
      <c r="DK198" s="153"/>
      <c r="DL198" s="153"/>
      <c r="DM198" s="153"/>
      <c r="DN198" s="153"/>
      <c r="DO198" s="153"/>
      <c r="DP198" s="153"/>
      <c r="DQ198" s="153"/>
      <c r="DR198" s="153"/>
      <c r="DS198" s="153"/>
      <c r="DT198" s="153"/>
      <c r="DU198" s="153"/>
      <c r="DV198" s="153"/>
    </row>
    <row r="199" spans="2:126" s="178" customFormat="1" ht="18.75" customHeight="1" x14ac:dyDescent="0.55000000000000004">
      <c r="B199" s="49"/>
      <c r="C199" s="50"/>
      <c r="D199" s="50" t="s">
        <v>14</v>
      </c>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253"/>
      <c r="BO199" s="153"/>
      <c r="BP199" s="153"/>
      <c r="BQ199" s="153"/>
      <c r="BR199" s="153"/>
      <c r="BS199" s="153"/>
      <c r="BT199" s="153"/>
      <c r="BU199" s="153"/>
      <c r="BV199" s="153"/>
      <c r="BW199" s="153"/>
      <c r="BX199" s="153"/>
      <c r="BY199" s="153"/>
      <c r="BZ199" s="153"/>
      <c r="CA199" s="153"/>
      <c r="CB199" s="153"/>
      <c r="CC199" s="153"/>
      <c r="CD199" s="153"/>
      <c r="CE199" s="153"/>
      <c r="CF199" s="153"/>
      <c r="CG199" s="153"/>
      <c r="CH199" s="153"/>
      <c r="CI199" s="153"/>
      <c r="CJ199" s="153"/>
      <c r="CK199" s="153"/>
      <c r="CL199" s="153"/>
      <c r="CM199" s="153"/>
      <c r="CN199" s="153"/>
      <c r="CO199" s="153"/>
      <c r="CP199" s="153"/>
      <c r="CQ199" s="153"/>
      <c r="CR199" s="153"/>
      <c r="CS199" s="153"/>
      <c r="CT199" s="153"/>
      <c r="CU199" s="153"/>
      <c r="CV199" s="153"/>
      <c r="CW199" s="153"/>
      <c r="CX199" s="153"/>
      <c r="CY199" s="153"/>
      <c r="CZ199" s="153"/>
      <c r="DA199" s="153"/>
      <c r="DB199" s="153"/>
      <c r="DC199" s="153"/>
      <c r="DD199" s="153"/>
      <c r="DE199" s="153"/>
      <c r="DF199" s="153"/>
      <c r="DG199" s="153"/>
      <c r="DH199" s="153"/>
      <c r="DI199" s="153"/>
      <c r="DJ199" s="153"/>
      <c r="DK199" s="153"/>
      <c r="DL199" s="153"/>
      <c r="DM199" s="153"/>
      <c r="DN199" s="153"/>
      <c r="DO199" s="153"/>
      <c r="DP199" s="153"/>
      <c r="DQ199" s="153"/>
      <c r="DR199" s="153"/>
      <c r="DS199" s="153"/>
      <c r="DT199" s="153"/>
      <c r="DU199" s="153"/>
      <c r="DV199" s="153"/>
    </row>
    <row r="200" spans="2:126" s="178" customFormat="1" ht="18.75" customHeight="1" x14ac:dyDescent="0.55000000000000004">
      <c r="B200" s="49"/>
      <c r="C200" s="50"/>
      <c r="D200" s="50" t="s">
        <v>205</v>
      </c>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253"/>
      <c r="BO200" s="153"/>
      <c r="BP200" s="153"/>
      <c r="BQ200" s="153"/>
      <c r="BR200" s="153"/>
      <c r="BS200" s="153"/>
      <c r="BT200" s="153"/>
      <c r="BU200" s="153"/>
      <c r="BV200" s="153"/>
      <c r="BW200" s="153"/>
      <c r="BX200" s="153"/>
      <c r="BY200" s="153"/>
      <c r="BZ200" s="153"/>
      <c r="CA200" s="153"/>
      <c r="CB200" s="153"/>
      <c r="CC200" s="153"/>
      <c r="CD200" s="153"/>
      <c r="CE200" s="153"/>
      <c r="CF200" s="153"/>
      <c r="CG200" s="153"/>
      <c r="CH200" s="153"/>
      <c r="CI200" s="153"/>
      <c r="CJ200" s="153"/>
      <c r="CK200" s="153"/>
      <c r="CL200" s="153"/>
      <c r="CM200" s="153"/>
      <c r="CN200" s="153"/>
      <c r="CO200" s="153"/>
      <c r="CP200" s="153"/>
      <c r="CQ200" s="153"/>
      <c r="CR200" s="153"/>
      <c r="CS200" s="153"/>
      <c r="CT200" s="153"/>
      <c r="CU200" s="153"/>
      <c r="CV200" s="153"/>
      <c r="CW200" s="153"/>
      <c r="CX200" s="153"/>
      <c r="CY200" s="153"/>
      <c r="CZ200" s="153"/>
      <c r="DA200" s="153"/>
      <c r="DB200" s="153"/>
      <c r="DC200" s="153"/>
      <c r="DD200" s="153"/>
      <c r="DE200" s="153"/>
      <c r="DF200" s="153"/>
      <c r="DG200" s="153"/>
      <c r="DH200" s="153"/>
      <c r="DI200" s="153"/>
      <c r="DJ200" s="153"/>
      <c r="DK200" s="153"/>
      <c r="DL200" s="153"/>
      <c r="DM200" s="153"/>
      <c r="DN200" s="153"/>
      <c r="DO200" s="153"/>
      <c r="DP200" s="153"/>
      <c r="DQ200" s="153"/>
      <c r="DR200" s="153"/>
      <c r="DS200" s="153"/>
      <c r="DT200" s="153"/>
      <c r="DU200" s="153"/>
      <c r="DV200" s="153"/>
    </row>
    <row r="201" spans="2:126" s="178" customFormat="1" ht="18.75" customHeight="1" x14ac:dyDescent="0.55000000000000004">
      <c r="B201" s="49"/>
      <c r="C201" s="49"/>
      <c r="D201" s="49"/>
      <c r="E201" s="49"/>
      <c r="F201" s="49" t="s">
        <v>15</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253"/>
      <c r="BO201" s="153"/>
      <c r="BP201" s="153"/>
      <c r="BQ201" s="153"/>
      <c r="BR201" s="153"/>
      <c r="BS201" s="153"/>
      <c r="BT201" s="153"/>
      <c r="BU201" s="153"/>
      <c r="BV201" s="153"/>
      <c r="BW201" s="153"/>
      <c r="BX201" s="153"/>
      <c r="BY201" s="153"/>
      <c r="BZ201" s="153"/>
      <c r="CA201" s="153"/>
      <c r="CB201" s="153"/>
      <c r="CC201" s="153"/>
      <c r="CD201" s="153"/>
      <c r="CE201" s="153"/>
      <c r="CF201" s="153"/>
      <c r="CG201" s="153"/>
      <c r="CH201" s="153"/>
      <c r="CI201" s="153"/>
      <c r="CJ201" s="153"/>
      <c r="CK201" s="153"/>
      <c r="CL201" s="153"/>
      <c r="CM201" s="153"/>
      <c r="CN201" s="153"/>
      <c r="CO201" s="153"/>
      <c r="CP201" s="153"/>
      <c r="CQ201" s="153"/>
      <c r="CR201" s="153"/>
      <c r="CS201" s="153"/>
      <c r="CT201" s="153"/>
      <c r="CU201" s="153"/>
      <c r="CV201" s="153"/>
      <c r="CW201" s="153"/>
      <c r="CX201" s="153"/>
      <c r="CY201" s="153"/>
      <c r="CZ201" s="153"/>
      <c r="DA201" s="153"/>
      <c r="DB201" s="153"/>
      <c r="DC201" s="153"/>
      <c r="DD201" s="153"/>
      <c r="DE201" s="153"/>
      <c r="DF201" s="153"/>
      <c r="DG201" s="153"/>
      <c r="DH201" s="153"/>
      <c r="DI201" s="153"/>
      <c r="DJ201" s="153"/>
      <c r="DK201" s="153"/>
      <c r="DL201" s="153"/>
      <c r="DM201" s="153"/>
      <c r="DN201" s="153"/>
      <c r="DO201" s="153"/>
      <c r="DP201" s="153"/>
      <c r="DQ201" s="153"/>
      <c r="DR201" s="153"/>
      <c r="DS201" s="153"/>
      <c r="DT201" s="153"/>
      <c r="DU201" s="153"/>
      <c r="DV201" s="153"/>
    </row>
    <row r="202" spans="2:126" s="178" customFormat="1" ht="18.75" customHeight="1" thickBot="1" x14ac:dyDescent="0.6">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253"/>
      <c r="BO202" s="153"/>
      <c r="BP202" s="153"/>
      <c r="BQ202" s="153"/>
      <c r="BR202" s="153"/>
      <c r="BS202" s="153"/>
      <c r="BT202" s="153"/>
      <c r="BU202" s="153"/>
      <c r="BV202" s="153"/>
      <c r="BW202" s="153"/>
      <c r="BX202" s="153"/>
      <c r="BY202" s="153"/>
      <c r="BZ202" s="153"/>
      <c r="CA202" s="153"/>
      <c r="CB202" s="153"/>
      <c r="CC202" s="153"/>
      <c r="CD202" s="153"/>
      <c r="CE202" s="153"/>
      <c r="CF202" s="153"/>
      <c r="CG202" s="153"/>
      <c r="CH202" s="153"/>
      <c r="CI202" s="153"/>
      <c r="CJ202" s="153"/>
      <c r="CK202" s="153"/>
      <c r="CL202" s="153"/>
      <c r="CM202" s="153"/>
      <c r="CN202" s="153"/>
      <c r="CO202" s="153"/>
      <c r="CP202" s="153"/>
      <c r="CQ202" s="153"/>
      <c r="CR202" s="153"/>
      <c r="CS202" s="153"/>
      <c r="CT202" s="153"/>
      <c r="CU202" s="153"/>
      <c r="CV202" s="153"/>
      <c r="CW202" s="153"/>
      <c r="CX202" s="153"/>
      <c r="CY202" s="153"/>
      <c r="CZ202" s="153"/>
      <c r="DA202" s="153"/>
      <c r="DB202" s="153"/>
      <c r="DC202" s="153"/>
      <c r="DD202" s="153"/>
      <c r="DE202" s="153"/>
      <c r="DF202" s="153"/>
      <c r="DG202" s="153"/>
      <c r="DH202" s="153"/>
      <c r="DI202" s="153"/>
      <c r="DJ202" s="153"/>
      <c r="DK202" s="153"/>
      <c r="DL202" s="153"/>
      <c r="DM202" s="153"/>
      <c r="DN202" s="153"/>
      <c r="DO202" s="153"/>
      <c r="DP202" s="153"/>
      <c r="DQ202" s="153"/>
      <c r="DR202" s="153"/>
      <c r="DS202" s="153"/>
      <c r="DT202" s="153"/>
      <c r="DU202" s="153"/>
      <c r="DV202" s="153"/>
    </row>
    <row r="203" spans="2:126" s="178" customFormat="1" ht="18.75" customHeight="1" x14ac:dyDescent="0.55000000000000004">
      <c r="B203" s="49"/>
      <c r="C203" s="49"/>
      <c r="D203" s="49"/>
      <c r="E203" s="49"/>
      <c r="F203" s="49"/>
      <c r="G203" s="590" t="s">
        <v>206</v>
      </c>
      <c r="H203" s="591"/>
      <c r="I203" s="591"/>
      <c r="J203" s="591"/>
      <c r="K203" s="591"/>
      <c r="L203" s="591"/>
      <c r="M203" s="591"/>
      <c r="N203" s="591"/>
      <c r="O203" s="591"/>
      <c r="P203" s="591"/>
      <c r="Q203" s="591"/>
      <c r="R203" s="591"/>
      <c r="S203" s="592" t="s">
        <v>207</v>
      </c>
      <c r="T203" s="593"/>
      <c r="U203" s="593"/>
      <c r="V203" s="593"/>
      <c r="W203" s="593"/>
      <c r="X203" s="593"/>
      <c r="Y203" s="593"/>
      <c r="Z203" s="593"/>
      <c r="AA203" s="593"/>
      <c r="AB203" s="593"/>
      <c r="AC203" s="593"/>
      <c r="AD203" s="593"/>
      <c r="AE203" s="593"/>
      <c r="AF203" s="593"/>
      <c r="AG203" s="593"/>
      <c r="AH203" s="593"/>
      <c r="AI203" s="594"/>
      <c r="AJ203" s="595"/>
      <c r="AK203" s="592" t="s">
        <v>208</v>
      </c>
      <c r="AL203" s="593"/>
      <c r="AM203" s="593"/>
      <c r="AN203" s="593"/>
      <c r="AO203" s="593"/>
      <c r="AP203" s="593"/>
      <c r="AQ203" s="593"/>
      <c r="AR203" s="593"/>
      <c r="AS203" s="593"/>
      <c r="AT203" s="593"/>
      <c r="AU203" s="593"/>
      <c r="AV203" s="593"/>
      <c r="AW203" s="593"/>
      <c r="AX203" s="593"/>
      <c r="AY203" s="593"/>
      <c r="AZ203" s="593"/>
      <c r="BA203" s="593"/>
      <c r="BB203" s="593"/>
      <c r="BC203" s="593"/>
      <c r="BD203" s="593"/>
      <c r="BE203" s="593"/>
      <c r="BF203" s="593"/>
      <c r="BG203" s="593"/>
      <c r="BH203" s="593"/>
      <c r="BI203" s="593"/>
      <c r="BJ203" s="596"/>
      <c r="BK203" s="49"/>
      <c r="BL203" s="49"/>
      <c r="BM203" s="49"/>
      <c r="BN203" s="253"/>
      <c r="BO203" s="153"/>
      <c r="BP203" s="153"/>
      <c r="BQ203" s="153"/>
      <c r="BR203" s="153"/>
      <c r="BS203" s="153"/>
      <c r="BT203" s="153"/>
      <c r="BU203" s="153"/>
      <c r="BV203" s="153"/>
      <c r="BW203" s="153"/>
      <c r="BX203" s="153"/>
      <c r="BY203" s="153"/>
      <c r="BZ203" s="153"/>
      <c r="CA203" s="153"/>
      <c r="CB203" s="153"/>
      <c r="CC203" s="153"/>
      <c r="CD203" s="153"/>
      <c r="CE203" s="153"/>
      <c r="CF203" s="153"/>
      <c r="CG203" s="153"/>
      <c r="CH203" s="153"/>
      <c r="CI203" s="153"/>
      <c r="CJ203" s="153"/>
      <c r="CK203" s="153"/>
      <c r="CL203" s="153"/>
      <c r="CM203" s="153"/>
      <c r="CN203" s="153"/>
      <c r="CO203" s="153"/>
      <c r="CP203" s="153"/>
      <c r="CQ203" s="153"/>
      <c r="CR203" s="153"/>
      <c r="CS203" s="153"/>
      <c r="CT203" s="153"/>
      <c r="CU203" s="153"/>
      <c r="CV203" s="153"/>
      <c r="CW203" s="153"/>
      <c r="CX203" s="153"/>
      <c r="CY203" s="153"/>
      <c r="CZ203" s="153"/>
      <c r="DA203" s="153"/>
      <c r="DB203" s="153"/>
      <c r="DC203" s="153"/>
      <c r="DD203" s="153"/>
      <c r="DE203" s="153"/>
      <c r="DF203" s="153"/>
      <c r="DG203" s="153"/>
      <c r="DH203" s="153"/>
      <c r="DI203" s="153"/>
      <c r="DJ203" s="153"/>
      <c r="DK203" s="153"/>
      <c r="DL203" s="153"/>
      <c r="DM203" s="153"/>
      <c r="DN203" s="153"/>
      <c r="DO203" s="153"/>
      <c r="DP203" s="153"/>
      <c r="DQ203" s="153"/>
      <c r="DR203" s="153"/>
      <c r="DS203" s="153"/>
      <c r="DT203" s="153"/>
      <c r="DU203" s="153"/>
      <c r="DV203" s="153"/>
    </row>
    <row r="204" spans="2:126" s="178" customFormat="1" ht="18.75" customHeight="1" x14ac:dyDescent="0.55000000000000004">
      <c r="B204" s="49"/>
      <c r="C204" s="49"/>
      <c r="D204" s="49"/>
      <c r="E204" s="49"/>
      <c r="F204" s="49"/>
      <c r="G204" s="621" t="s">
        <v>209</v>
      </c>
      <c r="H204" s="622"/>
      <c r="I204" s="622"/>
      <c r="J204" s="622"/>
      <c r="K204" s="622"/>
      <c r="L204" s="622"/>
      <c r="M204" s="622"/>
      <c r="N204" s="622"/>
      <c r="O204" s="622"/>
      <c r="P204" s="622"/>
      <c r="Q204" s="622"/>
      <c r="R204" s="622"/>
      <c r="S204" s="607" t="s">
        <v>285</v>
      </c>
      <c r="T204" s="608"/>
      <c r="U204" s="608"/>
      <c r="V204" s="608"/>
      <c r="W204" s="608"/>
      <c r="X204" s="608"/>
      <c r="Y204" s="608"/>
      <c r="Z204" s="608"/>
      <c r="AA204" s="608"/>
      <c r="AB204" s="608"/>
      <c r="AC204" s="608"/>
      <c r="AD204" s="608"/>
      <c r="AE204" s="608"/>
      <c r="AF204" s="608"/>
      <c r="AG204" s="608"/>
      <c r="AH204" s="608"/>
      <c r="AI204" s="609"/>
      <c r="AJ204" s="610"/>
      <c r="AK204" s="615"/>
      <c r="AL204" s="616"/>
      <c r="AM204" s="616"/>
      <c r="AN204" s="616"/>
      <c r="AO204" s="616"/>
      <c r="AP204" s="616"/>
      <c r="AQ204" s="616"/>
      <c r="AR204" s="616"/>
      <c r="AS204" s="616"/>
      <c r="AT204" s="616"/>
      <c r="AU204" s="616"/>
      <c r="AV204" s="616"/>
      <c r="AW204" s="616"/>
      <c r="AX204" s="616"/>
      <c r="AY204" s="616"/>
      <c r="AZ204" s="616"/>
      <c r="BA204" s="616"/>
      <c r="BB204" s="616"/>
      <c r="BC204" s="616"/>
      <c r="BD204" s="616"/>
      <c r="BE204" s="616"/>
      <c r="BF204" s="616"/>
      <c r="BG204" s="616"/>
      <c r="BH204" s="616"/>
      <c r="BI204" s="616"/>
      <c r="BJ204" s="617"/>
      <c r="BK204" s="49"/>
      <c r="BL204" s="49"/>
      <c r="BM204" s="49"/>
      <c r="BN204" s="253"/>
      <c r="BO204" s="153"/>
      <c r="BP204" s="153"/>
      <c r="BQ204" s="153"/>
      <c r="BR204" s="153"/>
      <c r="BS204" s="153"/>
      <c r="BT204" s="153"/>
      <c r="BU204" s="153"/>
      <c r="BV204" s="153"/>
      <c r="BW204" s="153"/>
      <c r="BX204" s="153"/>
      <c r="BY204" s="153"/>
      <c r="BZ204" s="153"/>
      <c r="CA204" s="153"/>
      <c r="CB204" s="153"/>
      <c r="CC204" s="153"/>
      <c r="CD204" s="153"/>
      <c r="CE204" s="153"/>
      <c r="CF204" s="153"/>
      <c r="CG204" s="153"/>
      <c r="CH204" s="153"/>
      <c r="CI204" s="153"/>
      <c r="CJ204" s="153"/>
      <c r="CK204" s="153"/>
      <c r="CL204" s="153"/>
      <c r="CM204" s="153"/>
      <c r="CN204" s="153"/>
      <c r="CO204" s="153"/>
      <c r="CP204" s="153"/>
      <c r="CQ204" s="153"/>
      <c r="CR204" s="153"/>
      <c r="CS204" s="153"/>
      <c r="CT204" s="153"/>
      <c r="CU204" s="153"/>
      <c r="CV204" s="153"/>
      <c r="CW204" s="153"/>
      <c r="CX204" s="153"/>
      <c r="CY204" s="153"/>
      <c r="CZ204" s="153"/>
      <c r="DA204" s="153"/>
      <c r="DB204" s="153"/>
      <c r="DC204" s="153"/>
      <c r="DD204" s="153"/>
      <c r="DE204" s="153"/>
      <c r="DF204" s="153"/>
      <c r="DG204" s="153"/>
      <c r="DH204" s="153"/>
      <c r="DI204" s="153"/>
      <c r="DJ204" s="153"/>
      <c r="DK204" s="153"/>
      <c r="DL204" s="153"/>
      <c r="DM204" s="153"/>
      <c r="DN204" s="153"/>
      <c r="DO204" s="153"/>
      <c r="DP204" s="153"/>
      <c r="DQ204" s="153"/>
      <c r="DR204" s="153"/>
      <c r="DS204" s="153"/>
      <c r="DT204" s="153"/>
      <c r="DU204" s="153"/>
      <c r="DV204" s="153"/>
    </row>
    <row r="205" spans="2:126" s="178" customFormat="1" ht="18.75" customHeight="1" x14ac:dyDescent="0.55000000000000004">
      <c r="B205" s="49"/>
      <c r="C205" s="49"/>
      <c r="D205" s="49"/>
      <c r="E205" s="49"/>
      <c r="F205" s="49"/>
      <c r="G205" s="621"/>
      <c r="H205" s="622"/>
      <c r="I205" s="622"/>
      <c r="J205" s="622"/>
      <c r="K205" s="622"/>
      <c r="L205" s="622"/>
      <c r="M205" s="622"/>
      <c r="N205" s="622"/>
      <c r="O205" s="622"/>
      <c r="P205" s="622"/>
      <c r="Q205" s="622"/>
      <c r="R205" s="622"/>
      <c r="S205" s="611"/>
      <c r="T205" s="612"/>
      <c r="U205" s="612"/>
      <c r="V205" s="612"/>
      <c r="W205" s="612"/>
      <c r="X205" s="612"/>
      <c r="Y205" s="612"/>
      <c r="Z205" s="612"/>
      <c r="AA205" s="612"/>
      <c r="AB205" s="612"/>
      <c r="AC205" s="612"/>
      <c r="AD205" s="612"/>
      <c r="AE205" s="612"/>
      <c r="AF205" s="612"/>
      <c r="AG205" s="612"/>
      <c r="AH205" s="612"/>
      <c r="AI205" s="613"/>
      <c r="AJ205" s="614"/>
      <c r="AK205" s="618"/>
      <c r="AL205" s="619"/>
      <c r="AM205" s="619"/>
      <c r="AN205" s="619"/>
      <c r="AO205" s="619"/>
      <c r="AP205" s="619"/>
      <c r="AQ205" s="619"/>
      <c r="AR205" s="619"/>
      <c r="AS205" s="619"/>
      <c r="AT205" s="619"/>
      <c r="AU205" s="619"/>
      <c r="AV205" s="619"/>
      <c r="AW205" s="619"/>
      <c r="AX205" s="619"/>
      <c r="AY205" s="619"/>
      <c r="AZ205" s="619"/>
      <c r="BA205" s="619"/>
      <c r="BB205" s="619"/>
      <c r="BC205" s="619"/>
      <c r="BD205" s="619"/>
      <c r="BE205" s="619"/>
      <c r="BF205" s="619"/>
      <c r="BG205" s="619"/>
      <c r="BH205" s="619"/>
      <c r="BI205" s="619"/>
      <c r="BJ205" s="620"/>
      <c r="BK205" s="49"/>
      <c r="BL205" s="49"/>
      <c r="BM205" s="49"/>
      <c r="BN205" s="253"/>
      <c r="BO205" s="153"/>
      <c r="BP205" s="153"/>
      <c r="BQ205" s="153"/>
      <c r="BR205" s="153"/>
      <c r="BS205" s="153"/>
      <c r="BT205" s="153"/>
      <c r="BU205" s="153"/>
      <c r="BV205" s="153"/>
      <c r="BW205" s="153"/>
      <c r="BX205" s="153"/>
      <c r="BY205" s="153"/>
      <c r="BZ205" s="153"/>
      <c r="CA205" s="153"/>
      <c r="CB205" s="153"/>
      <c r="CC205" s="153"/>
      <c r="CD205" s="153"/>
      <c r="CE205" s="153"/>
      <c r="CF205" s="153"/>
      <c r="CG205" s="153"/>
      <c r="CH205" s="153"/>
      <c r="CI205" s="153"/>
      <c r="CJ205" s="153"/>
      <c r="CK205" s="153"/>
      <c r="CL205" s="153"/>
      <c r="CM205" s="153"/>
      <c r="CN205" s="153"/>
      <c r="CO205" s="153"/>
      <c r="CP205" s="153"/>
      <c r="CQ205" s="153"/>
      <c r="CR205" s="153"/>
      <c r="CS205" s="153"/>
      <c r="CT205" s="153"/>
      <c r="CU205" s="153"/>
      <c r="CV205" s="153"/>
      <c r="CW205" s="153"/>
      <c r="CX205" s="153"/>
      <c r="CY205" s="153"/>
      <c r="CZ205" s="153"/>
      <c r="DA205" s="153"/>
      <c r="DB205" s="153"/>
      <c r="DC205" s="153"/>
      <c r="DD205" s="153"/>
      <c r="DE205" s="153"/>
      <c r="DF205" s="153"/>
      <c r="DG205" s="153"/>
      <c r="DH205" s="153"/>
      <c r="DI205" s="153"/>
      <c r="DJ205" s="153"/>
      <c r="DK205" s="153"/>
      <c r="DL205" s="153"/>
      <c r="DM205" s="153"/>
      <c r="DN205" s="153"/>
      <c r="DO205" s="153"/>
      <c r="DP205" s="153"/>
      <c r="DQ205" s="153"/>
      <c r="DR205" s="153"/>
      <c r="DS205" s="153"/>
      <c r="DT205" s="153"/>
      <c r="DU205" s="153"/>
      <c r="DV205" s="153"/>
    </row>
    <row r="206" spans="2:126" s="178" customFormat="1" ht="18.75" customHeight="1" x14ac:dyDescent="0.55000000000000004">
      <c r="B206" s="49"/>
      <c r="C206" s="49"/>
      <c r="D206" s="49"/>
      <c r="E206" s="49"/>
      <c r="F206" s="49"/>
      <c r="G206" s="621"/>
      <c r="H206" s="622"/>
      <c r="I206" s="622"/>
      <c r="J206" s="622"/>
      <c r="K206" s="622"/>
      <c r="L206" s="622"/>
      <c r="M206" s="622"/>
      <c r="N206" s="622"/>
      <c r="O206" s="622"/>
      <c r="P206" s="622"/>
      <c r="Q206" s="622"/>
      <c r="R206" s="622"/>
      <c r="S206" s="607" t="s">
        <v>286</v>
      </c>
      <c r="T206" s="608"/>
      <c r="U206" s="608"/>
      <c r="V206" s="608"/>
      <c r="W206" s="608"/>
      <c r="X206" s="608"/>
      <c r="Y206" s="608"/>
      <c r="Z206" s="608"/>
      <c r="AA206" s="608"/>
      <c r="AB206" s="608"/>
      <c r="AC206" s="608"/>
      <c r="AD206" s="608"/>
      <c r="AE206" s="608"/>
      <c r="AF206" s="608"/>
      <c r="AG206" s="608"/>
      <c r="AH206" s="608"/>
      <c r="AI206" s="609"/>
      <c r="AJ206" s="610"/>
      <c r="AK206" s="615"/>
      <c r="AL206" s="616"/>
      <c r="AM206" s="616"/>
      <c r="AN206" s="616"/>
      <c r="AO206" s="616"/>
      <c r="AP206" s="616"/>
      <c r="AQ206" s="616"/>
      <c r="AR206" s="616"/>
      <c r="AS206" s="616"/>
      <c r="AT206" s="616"/>
      <c r="AU206" s="616"/>
      <c r="AV206" s="616"/>
      <c r="AW206" s="616"/>
      <c r="AX206" s="616"/>
      <c r="AY206" s="616"/>
      <c r="AZ206" s="616"/>
      <c r="BA206" s="616"/>
      <c r="BB206" s="616"/>
      <c r="BC206" s="616"/>
      <c r="BD206" s="616"/>
      <c r="BE206" s="616"/>
      <c r="BF206" s="616"/>
      <c r="BG206" s="616"/>
      <c r="BH206" s="616"/>
      <c r="BI206" s="616"/>
      <c r="BJ206" s="617"/>
      <c r="BK206" s="49"/>
      <c r="BL206" s="49"/>
      <c r="BM206" s="49"/>
      <c r="BN206" s="253"/>
      <c r="BO206" s="153"/>
      <c r="BP206" s="153"/>
      <c r="BQ206" s="153"/>
      <c r="BR206" s="153"/>
      <c r="BS206" s="153"/>
      <c r="BT206" s="153"/>
      <c r="BU206" s="153"/>
      <c r="BV206" s="153"/>
      <c r="BW206" s="153"/>
      <c r="BX206" s="153"/>
      <c r="BY206" s="153"/>
      <c r="BZ206" s="153"/>
      <c r="CA206" s="153"/>
      <c r="CB206" s="153"/>
      <c r="CC206" s="153"/>
      <c r="CD206" s="153"/>
      <c r="CE206" s="153"/>
      <c r="CF206" s="153"/>
      <c r="CG206" s="153"/>
      <c r="CH206" s="153"/>
      <c r="CI206" s="153"/>
      <c r="CJ206" s="153"/>
      <c r="CK206" s="153"/>
      <c r="CL206" s="153"/>
      <c r="CM206" s="153"/>
      <c r="CN206" s="153"/>
      <c r="CO206" s="153"/>
      <c r="CP206" s="153"/>
      <c r="CQ206" s="153"/>
      <c r="CR206" s="153"/>
      <c r="CS206" s="153"/>
      <c r="CT206" s="153"/>
      <c r="CU206" s="153"/>
      <c r="CV206" s="153"/>
      <c r="CW206" s="153"/>
      <c r="CX206" s="153"/>
      <c r="CY206" s="153"/>
      <c r="CZ206" s="153"/>
      <c r="DA206" s="153"/>
      <c r="DB206" s="153"/>
      <c r="DC206" s="153"/>
      <c r="DD206" s="153"/>
      <c r="DE206" s="153"/>
      <c r="DF206" s="153"/>
      <c r="DG206" s="153"/>
      <c r="DH206" s="153"/>
      <c r="DI206" s="153"/>
      <c r="DJ206" s="153"/>
      <c r="DK206" s="153"/>
      <c r="DL206" s="153"/>
      <c r="DM206" s="153"/>
      <c r="DN206" s="153"/>
      <c r="DO206" s="153"/>
      <c r="DP206" s="153"/>
      <c r="DQ206" s="153"/>
      <c r="DR206" s="153"/>
      <c r="DS206" s="153"/>
      <c r="DT206" s="153"/>
      <c r="DU206" s="153"/>
      <c r="DV206" s="153"/>
    </row>
    <row r="207" spans="2:126" s="178" customFormat="1" ht="18.75" customHeight="1" x14ac:dyDescent="0.55000000000000004">
      <c r="B207" s="49"/>
      <c r="C207" s="49"/>
      <c r="D207" s="49"/>
      <c r="E207" s="49"/>
      <c r="F207" s="49"/>
      <c r="G207" s="621"/>
      <c r="H207" s="622"/>
      <c r="I207" s="622"/>
      <c r="J207" s="622"/>
      <c r="K207" s="622"/>
      <c r="L207" s="622"/>
      <c r="M207" s="622"/>
      <c r="N207" s="622"/>
      <c r="O207" s="622"/>
      <c r="P207" s="622"/>
      <c r="Q207" s="622"/>
      <c r="R207" s="622"/>
      <c r="S207" s="611"/>
      <c r="T207" s="612"/>
      <c r="U207" s="612"/>
      <c r="V207" s="612"/>
      <c r="W207" s="612"/>
      <c r="X207" s="612"/>
      <c r="Y207" s="612"/>
      <c r="Z207" s="612"/>
      <c r="AA207" s="612"/>
      <c r="AB207" s="612"/>
      <c r="AC207" s="612"/>
      <c r="AD207" s="612"/>
      <c r="AE207" s="612"/>
      <c r="AF207" s="612"/>
      <c r="AG207" s="612"/>
      <c r="AH207" s="612"/>
      <c r="AI207" s="613"/>
      <c r="AJ207" s="614"/>
      <c r="AK207" s="618"/>
      <c r="AL207" s="619"/>
      <c r="AM207" s="619"/>
      <c r="AN207" s="619"/>
      <c r="AO207" s="619"/>
      <c r="AP207" s="619"/>
      <c r="AQ207" s="619"/>
      <c r="AR207" s="619"/>
      <c r="AS207" s="619"/>
      <c r="AT207" s="619"/>
      <c r="AU207" s="619"/>
      <c r="AV207" s="619"/>
      <c r="AW207" s="619"/>
      <c r="AX207" s="619"/>
      <c r="AY207" s="619"/>
      <c r="AZ207" s="619"/>
      <c r="BA207" s="619"/>
      <c r="BB207" s="619"/>
      <c r="BC207" s="619"/>
      <c r="BD207" s="619"/>
      <c r="BE207" s="619"/>
      <c r="BF207" s="619"/>
      <c r="BG207" s="619"/>
      <c r="BH207" s="619"/>
      <c r="BI207" s="619"/>
      <c r="BJ207" s="620"/>
      <c r="BK207" s="49"/>
      <c r="BL207" s="49"/>
      <c r="BM207" s="49"/>
      <c r="BN207" s="253"/>
      <c r="BO207" s="153"/>
      <c r="BP207" s="153"/>
      <c r="BQ207" s="153"/>
      <c r="BR207" s="153"/>
      <c r="BS207" s="153"/>
      <c r="BT207" s="153"/>
      <c r="BU207" s="153"/>
      <c r="BV207" s="153"/>
      <c r="BW207" s="153"/>
      <c r="BX207" s="153"/>
      <c r="BY207" s="153"/>
      <c r="BZ207" s="153"/>
      <c r="CA207" s="153"/>
      <c r="CB207" s="153"/>
      <c r="CC207" s="153"/>
      <c r="CD207" s="153"/>
      <c r="CE207" s="153"/>
      <c r="CF207" s="153"/>
      <c r="CG207" s="153"/>
      <c r="CH207" s="153"/>
      <c r="CI207" s="153"/>
      <c r="CJ207" s="153"/>
      <c r="CK207" s="153"/>
      <c r="CL207" s="153"/>
      <c r="CM207" s="153"/>
      <c r="CN207" s="153"/>
      <c r="CO207" s="153"/>
      <c r="CP207" s="153"/>
      <c r="CQ207" s="153"/>
      <c r="CR207" s="153"/>
      <c r="CS207" s="153"/>
      <c r="CT207" s="153"/>
      <c r="CU207" s="153"/>
      <c r="CV207" s="153"/>
      <c r="CW207" s="153"/>
      <c r="CX207" s="153"/>
      <c r="CY207" s="153"/>
      <c r="CZ207" s="153"/>
      <c r="DA207" s="153"/>
      <c r="DB207" s="153"/>
      <c r="DC207" s="153"/>
      <c r="DD207" s="153"/>
      <c r="DE207" s="153"/>
      <c r="DF207" s="153"/>
      <c r="DG207" s="153"/>
      <c r="DH207" s="153"/>
      <c r="DI207" s="153"/>
      <c r="DJ207" s="153"/>
      <c r="DK207" s="153"/>
      <c r="DL207" s="153"/>
      <c r="DM207" s="153"/>
      <c r="DN207" s="153"/>
      <c r="DO207" s="153"/>
      <c r="DP207" s="153"/>
      <c r="DQ207" s="153"/>
      <c r="DR207" s="153"/>
      <c r="DS207" s="153"/>
      <c r="DT207" s="153"/>
      <c r="DU207" s="153"/>
      <c r="DV207" s="153"/>
    </row>
    <row r="208" spans="2:126" s="178" customFormat="1" ht="18.75" customHeight="1" x14ac:dyDescent="0.55000000000000004">
      <c r="B208" s="49"/>
      <c r="C208" s="49"/>
      <c r="D208" s="49"/>
      <c r="E208" s="49"/>
      <c r="F208" s="49"/>
      <c r="G208" s="621"/>
      <c r="H208" s="622"/>
      <c r="I208" s="622"/>
      <c r="J208" s="622"/>
      <c r="K208" s="622"/>
      <c r="L208" s="622"/>
      <c r="M208" s="622"/>
      <c r="N208" s="622"/>
      <c r="O208" s="622"/>
      <c r="P208" s="622"/>
      <c r="Q208" s="622"/>
      <c r="R208" s="622"/>
      <c r="S208" s="607" t="s">
        <v>210</v>
      </c>
      <c r="T208" s="608"/>
      <c r="U208" s="608"/>
      <c r="V208" s="608"/>
      <c r="W208" s="608"/>
      <c r="X208" s="608"/>
      <c r="Y208" s="608"/>
      <c r="Z208" s="608"/>
      <c r="AA208" s="608"/>
      <c r="AB208" s="608"/>
      <c r="AC208" s="608"/>
      <c r="AD208" s="608"/>
      <c r="AE208" s="608"/>
      <c r="AF208" s="608"/>
      <c r="AG208" s="608"/>
      <c r="AH208" s="608"/>
      <c r="AI208" s="609"/>
      <c r="AJ208" s="610"/>
      <c r="AK208" s="615"/>
      <c r="AL208" s="616"/>
      <c r="AM208" s="616"/>
      <c r="AN208" s="616"/>
      <c r="AO208" s="616"/>
      <c r="AP208" s="616"/>
      <c r="AQ208" s="616"/>
      <c r="AR208" s="616"/>
      <c r="AS208" s="616"/>
      <c r="AT208" s="616"/>
      <c r="AU208" s="616"/>
      <c r="AV208" s="616"/>
      <c r="AW208" s="616"/>
      <c r="AX208" s="616"/>
      <c r="AY208" s="616"/>
      <c r="AZ208" s="616"/>
      <c r="BA208" s="616"/>
      <c r="BB208" s="616"/>
      <c r="BC208" s="616"/>
      <c r="BD208" s="616"/>
      <c r="BE208" s="616"/>
      <c r="BF208" s="616"/>
      <c r="BG208" s="616"/>
      <c r="BH208" s="616"/>
      <c r="BI208" s="616"/>
      <c r="BJ208" s="617"/>
      <c r="BK208" s="49"/>
      <c r="BL208" s="49"/>
      <c r="BM208" s="49"/>
      <c r="BN208" s="253"/>
      <c r="BO208" s="153"/>
      <c r="BP208" s="153"/>
      <c r="BQ208" s="153"/>
      <c r="BR208" s="153"/>
      <c r="BS208" s="153"/>
      <c r="BT208" s="153"/>
      <c r="BU208" s="153"/>
      <c r="BV208" s="153"/>
      <c r="BW208" s="153"/>
      <c r="BX208" s="153"/>
      <c r="BY208" s="153"/>
      <c r="BZ208" s="153"/>
      <c r="CA208" s="153"/>
      <c r="CB208" s="153"/>
      <c r="CC208" s="153"/>
      <c r="CD208" s="153"/>
      <c r="CE208" s="153"/>
      <c r="CF208" s="153"/>
      <c r="CG208" s="153"/>
      <c r="CH208" s="153"/>
      <c r="CI208" s="153"/>
      <c r="CJ208" s="153"/>
      <c r="CK208" s="153"/>
      <c r="CL208" s="153"/>
      <c r="CM208" s="153"/>
      <c r="CN208" s="153"/>
      <c r="CO208" s="153"/>
      <c r="CP208" s="153"/>
      <c r="CQ208" s="153"/>
      <c r="CR208" s="153"/>
      <c r="CS208" s="153"/>
      <c r="CT208" s="153"/>
      <c r="CU208" s="153"/>
      <c r="CV208" s="153"/>
      <c r="CW208" s="153"/>
      <c r="CX208" s="153"/>
      <c r="CY208" s="153"/>
      <c r="CZ208" s="153"/>
      <c r="DA208" s="153"/>
      <c r="DB208" s="153"/>
      <c r="DC208" s="153"/>
      <c r="DD208" s="153"/>
      <c r="DE208" s="153"/>
      <c r="DF208" s="153"/>
      <c r="DG208" s="153"/>
      <c r="DH208" s="153"/>
      <c r="DI208" s="153"/>
      <c r="DJ208" s="153"/>
      <c r="DK208" s="153"/>
      <c r="DL208" s="153"/>
      <c r="DM208" s="153"/>
      <c r="DN208" s="153"/>
      <c r="DO208" s="153"/>
      <c r="DP208" s="153"/>
      <c r="DQ208" s="153"/>
      <c r="DR208" s="153"/>
      <c r="DS208" s="153"/>
      <c r="DT208" s="153"/>
      <c r="DU208" s="153"/>
      <c r="DV208" s="153"/>
    </row>
    <row r="209" spans="2:126" s="178" customFormat="1" ht="18.75" customHeight="1" x14ac:dyDescent="0.55000000000000004">
      <c r="B209" s="49"/>
      <c r="C209" s="49"/>
      <c r="D209" s="49"/>
      <c r="E209" s="49"/>
      <c r="F209" s="49"/>
      <c r="G209" s="621"/>
      <c r="H209" s="622"/>
      <c r="I209" s="622"/>
      <c r="J209" s="622"/>
      <c r="K209" s="622"/>
      <c r="L209" s="622"/>
      <c r="M209" s="622"/>
      <c r="N209" s="622"/>
      <c r="O209" s="622"/>
      <c r="P209" s="622"/>
      <c r="Q209" s="622"/>
      <c r="R209" s="622"/>
      <c r="S209" s="611"/>
      <c r="T209" s="612"/>
      <c r="U209" s="612"/>
      <c r="V209" s="612"/>
      <c r="W209" s="612"/>
      <c r="X209" s="612"/>
      <c r="Y209" s="612"/>
      <c r="Z209" s="612"/>
      <c r="AA209" s="612"/>
      <c r="AB209" s="612"/>
      <c r="AC209" s="612"/>
      <c r="AD209" s="612"/>
      <c r="AE209" s="612"/>
      <c r="AF209" s="612"/>
      <c r="AG209" s="612"/>
      <c r="AH209" s="612"/>
      <c r="AI209" s="613"/>
      <c r="AJ209" s="614"/>
      <c r="AK209" s="618"/>
      <c r="AL209" s="619"/>
      <c r="AM209" s="619"/>
      <c r="AN209" s="619"/>
      <c r="AO209" s="619"/>
      <c r="AP209" s="619"/>
      <c r="AQ209" s="619"/>
      <c r="AR209" s="619"/>
      <c r="AS209" s="619"/>
      <c r="AT209" s="619"/>
      <c r="AU209" s="619"/>
      <c r="AV209" s="619"/>
      <c r="AW209" s="619"/>
      <c r="AX209" s="619"/>
      <c r="AY209" s="619"/>
      <c r="AZ209" s="619"/>
      <c r="BA209" s="619"/>
      <c r="BB209" s="619"/>
      <c r="BC209" s="619"/>
      <c r="BD209" s="619"/>
      <c r="BE209" s="619"/>
      <c r="BF209" s="619"/>
      <c r="BG209" s="619"/>
      <c r="BH209" s="619"/>
      <c r="BI209" s="619"/>
      <c r="BJ209" s="620"/>
      <c r="BK209" s="49"/>
      <c r="BL209" s="49"/>
      <c r="BM209" s="49"/>
      <c r="BN209" s="253"/>
      <c r="BO209" s="153"/>
      <c r="BP209" s="153"/>
      <c r="BQ209" s="153"/>
      <c r="BR209" s="153"/>
      <c r="BS209" s="153"/>
      <c r="BT209" s="153"/>
      <c r="BU209" s="153"/>
      <c r="BV209" s="153"/>
      <c r="BW209" s="153"/>
      <c r="BX209" s="153"/>
      <c r="BY209" s="153"/>
      <c r="BZ209" s="153"/>
      <c r="CA209" s="153"/>
      <c r="CB209" s="153"/>
      <c r="CC209" s="153"/>
      <c r="CD209" s="153"/>
      <c r="CE209" s="153"/>
      <c r="CF209" s="153"/>
      <c r="CG209" s="153"/>
      <c r="CH209" s="153"/>
      <c r="CI209" s="153"/>
      <c r="CJ209" s="153"/>
      <c r="CK209" s="153"/>
      <c r="CL209" s="153"/>
      <c r="CM209" s="153"/>
      <c r="CN209" s="153"/>
      <c r="CO209" s="153"/>
      <c r="CP209" s="153"/>
      <c r="CQ209" s="153"/>
      <c r="CR209" s="153"/>
      <c r="CS209" s="153"/>
      <c r="CT209" s="153"/>
      <c r="CU209" s="153"/>
      <c r="CV209" s="153"/>
      <c r="CW209" s="153"/>
      <c r="CX209" s="153"/>
      <c r="CY209" s="153"/>
      <c r="CZ209" s="153"/>
      <c r="DA209" s="153"/>
      <c r="DB209" s="153"/>
      <c r="DC209" s="153"/>
      <c r="DD209" s="153"/>
      <c r="DE209" s="153"/>
      <c r="DF209" s="153"/>
      <c r="DG209" s="153"/>
      <c r="DH209" s="153"/>
      <c r="DI209" s="153"/>
      <c r="DJ209" s="153"/>
      <c r="DK209" s="153"/>
      <c r="DL209" s="153"/>
      <c r="DM209" s="153"/>
      <c r="DN209" s="153"/>
      <c r="DO209" s="153"/>
      <c r="DP209" s="153"/>
      <c r="DQ209" s="153"/>
      <c r="DR209" s="153"/>
      <c r="DS209" s="153"/>
      <c r="DT209" s="153"/>
      <c r="DU209" s="153"/>
      <c r="DV209" s="153"/>
    </row>
    <row r="210" spans="2:126" s="178" customFormat="1" ht="18.75" customHeight="1" x14ac:dyDescent="0.55000000000000004">
      <c r="B210" s="49"/>
      <c r="C210" s="49"/>
      <c r="D210" s="49"/>
      <c r="E210" s="49"/>
      <c r="F210" s="49"/>
      <c r="G210" s="621"/>
      <c r="H210" s="622"/>
      <c r="I210" s="622"/>
      <c r="J210" s="622"/>
      <c r="K210" s="622"/>
      <c r="L210" s="622"/>
      <c r="M210" s="622"/>
      <c r="N210" s="622"/>
      <c r="O210" s="622"/>
      <c r="P210" s="622"/>
      <c r="Q210" s="622"/>
      <c r="R210" s="622"/>
      <c r="S210" s="607" t="s">
        <v>235</v>
      </c>
      <c r="T210" s="608"/>
      <c r="U210" s="608"/>
      <c r="V210" s="608"/>
      <c r="W210" s="608"/>
      <c r="X210" s="608"/>
      <c r="Y210" s="608"/>
      <c r="Z210" s="608"/>
      <c r="AA210" s="608"/>
      <c r="AB210" s="608"/>
      <c r="AC210" s="608"/>
      <c r="AD210" s="608"/>
      <c r="AE210" s="608"/>
      <c r="AF210" s="608"/>
      <c r="AG210" s="608"/>
      <c r="AH210" s="608"/>
      <c r="AI210" s="609"/>
      <c r="AJ210" s="610"/>
      <c r="AK210" s="615"/>
      <c r="AL210" s="616"/>
      <c r="AM210" s="616"/>
      <c r="AN210" s="616"/>
      <c r="AO210" s="616"/>
      <c r="AP210" s="616"/>
      <c r="AQ210" s="616"/>
      <c r="AR210" s="616"/>
      <c r="AS210" s="616"/>
      <c r="AT210" s="616"/>
      <c r="AU210" s="616"/>
      <c r="AV210" s="616"/>
      <c r="AW210" s="616"/>
      <c r="AX210" s="616"/>
      <c r="AY210" s="616"/>
      <c r="AZ210" s="616"/>
      <c r="BA210" s="616"/>
      <c r="BB210" s="616"/>
      <c r="BC210" s="616"/>
      <c r="BD210" s="616"/>
      <c r="BE210" s="616"/>
      <c r="BF210" s="616"/>
      <c r="BG210" s="616"/>
      <c r="BH210" s="616"/>
      <c r="BI210" s="616"/>
      <c r="BJ210" s="617"/>
      <c r="BK210" s="49"/>
      <c r="BL210" s="49"/>
      <c r="BM210" s="49"/>
      <c r="BN210" s="253"/>
      <c r="BO210" s="153"/>
      <c r="BP210" s="153"/>
      <c r="BQ210" s="153"/>
      <c r="BR210" s="153"/>
      <c r="BS210" s="153"/>
      <c r="BT210" s="153"/>
      <c r="BU210" s="153"/>
      <c r="BV210" s="153"/>
      <c r="BW210" s="153"/>
      <c r="BX210" s="153"/>
      <c r="BY210" s="153"/>
      <c r="BZ210" s="153"/>
      <c r="CA210" s="153"/>
      <c r="CB210" s="153"/>
      <c r="CC210" s="153"/>
      <c r="CD210" s="153"/>
      <c r="CE210" s="153"/>
      <c r="CF210" s="153"/>
      <c r="CG210" s="153"/>
      <c r="CH210" s="153"/>
      <c r="CI210" s="153"/>
      <c r="CJ210" s="153"/>
      <c r="CK210" s="153"/>
      <c r="CL210" s="153"/>
      <c r="CM210" s="153"/>
      <c r="CN210" s="153"/>
      <c r="CO210" s="153"/>
      <c r="CP210" s="153"/>
      <c r="CQ210" s="153"/>
      <c r="CR210" s="153"/>
      <c r="CS210" s="153"/>
      <c r="CT210" s="153"/>
      <c r="CU210" s="153"/>
      <c r="CV210" s="153"/>
      <c r="CW210" s="153"/>
      <c r="CX210" s="153"/>
      <c r="CY210" s="153"/>
      <c r="CZ210" s="153"/>
      <c r="DA210" s="153"/>
      <c r="DB210" s="153"/>
      <c r="DC210" s="153"/>
      <c r="DD210" s="153"/>
      <c r="DE210" s="153"/>
      <c r="DF210" s="153"/>
      <c r="DG210" s="153"/>
      <c r="DH210" s="153"/>
      <c r="DI210" s="153"/>
      <c r="DJ210" s="153"/>
      <c r="DK210" s="153"/>
      <c r="DL210" s="153"/>
      <c r="DM210" s="153"/>
      <c r="DN210" s="153"/>
      <c r="DO210" s="153"/>
      <c r="DP210" s="153"/>
      <c r="DQ210" s="153"/>
      <c r="DR210" s="153"/>
      <c r="DS210" s="153"/>
      <c r="DT210" s="153"/>
      <c r="DU210" s="153"/>
      <c r="DV210" s="153"/>
    </row>
    <row r="211" spans="2:126" s="178" customFormat="1" ht="18.75" customHeight="1" x14ac:dyDescent="0.55000000000000004">
      <c r="B211" s="49"/>
      <c r="C211" s="49"/>
      <c r="D211" s="49"/>
      <c r="E211" s="49"/>
      <c r="F211" s="49"/>
      <c r="G211" s="621"/>
      <c r="H211" s="622"/>
      <c r="I211" s="622"/>
      <c r="J211" s="622"/>
      <c r="K211" s="622"/>
      <c r="L211" s="622"/>
      <c r="M211" s="622"/>
      <c r="N211" s="622"/>
      <c r="O211" s="622"/>
      <c r="P211" s="622"/>
      <c r="Q211" s="622"/>
      <c r="R211" s="622"/>
      <c r="S211" s="611"/>
      <c r="T211" s="612"/>
      <c r="U211" s="612"/>
      <c r="V211" s="612"/>
      <c r="W211" s="612"/>
      <c r="X211" s="612"/>
      <c r="Y211" s="612"/>
      <c r="Z211" s="612"/>
      <c r="AA211" s="612"/>
      <c r="AB211" s="612"/>
      <c r="AC211" s="612"/>
      <c r="AD211" s="612"/>
      <c r="AE211" s="612"/>
      <c r="AF211" s="612"/>
      <c r="AG211" s="612"/>
      <c r="AH211" s="612"/>
      <c r="AI211" s="613"/>
      <c r="AJ211" s="614"/>
      <c r="AK211" s="618"/>
      <c r="AL211" s="619"/>
      <c r="AM211" s="619"/>
      <c r="AN211" s="619"/>
      <c r="AO211" s="619"/>
      <c r="AP211" s="619"/>
      <c r="AQ211" s="619"/>
      <c r="AR211" s="619"/>
      <c r="AS211" s="619"/>
      <c r="AT211" s="619"/>
      <c r="AU211" s="619"/>
      <c r="AV211" s="619"/>
      <c r="AW211" s="619"/>
      <c r="AX211" s="619"/>
      <c r="AY211" s="619"/>
      <c r="AZ211" s="619"/>
      <c r="BA211" s="619"/>
      <c r="BB211" s="619"/>
      <c r="BC211" s="619"/>
      <c r="BD211" s="619"/>
      <c r="BE211" s="619"/>
      <c r="BF211" s="619"/>
      <c r="BG211" s="619"/>
      <c r="BH211" s="619"/>
      <c r="BI211" s="619"/>
      <c r="BJ211" s="620"/>
      <c r="BK211" s="49"/>
      <c r="BL211" s="49"/>
      <c r="BM211" s="49"/>
      <c r="BN211" s="253"/>
      <c r="BO211" s="153"/>
      <c r="BP211" s="153"/>
      <c r="BQ211" s="153"/>
      <c r="BR211" s="153"/>
      <c r="BS211" s="153"/>
      <c r="BT211" s="153"/>
      <c r="BU211" s="153"/>
      <c r="BV211" s="153"/>
      <c r="BW211" s="153"/>
      <c r="BX211" s="153"/>
      <c r="BY211" s="153"/>
      <c r="BZ211" s="153"/>
      <c r="CA211" s="153"/>
      <c r="CB211" s="153"/>
      <c r="CC211" s="153"/>
      <c r="CD211" s="153"/>
      <c r="CE211" s="153"/>
      <c r="CF211" s="153"/>
      <c r="CG211" s="153"/>
      <c r="CH211" s="153"/>
      <c r="CI211" s="153"/>
      <c r="CJ211" s="153"/>
      <c r="CK211" s="153"/>
      <c r="CL211" s="153"/>
      <c r="CM211" s="153"/>
      <c r="CN211" s="153"/>
      <c r="CO211" s="153"/>
      <c r="CP211" s="153"/>
      <c r="CQ211" s="153"/>
      <c r="CR211" s="153"/>
      <c r="CS211" s="153"/>
      <c r="CT211" s="153"/>
      <c r="CU211" s="153"/>
      <c r="CV211" s="153"/>
      <c r="CW211" s="153"/>
      <c r="CX211" s="153"/>
      <c r="CY211" s="153"/>
      <c r="CZ211" s="153"/>
      <c r="DA211" s="153"/>
      <c r="DB211" s="153"/>
      <c r="DC211" s="153"/>
      <c r="DD211" s="153"/>
      <c r="DE211" s="153"/>
      <c r="DF211" s="153"/>
      <c r="DG211" s="153"/>
      <c r="DH211" s="153"/>
      <c r="DI211" s="153"/>
      <c r="DJ211" s="153"/>
      <c r="DK211" s="153"/>
      <c r="DL211" s="153"/>
      <c r="DM211" s="153"/>
      <c r="DN211" s="153"/>
      <c r="DO211" s="153"/>
      <c r="DP211" s="153"/>
      <c r="DQ211" s="153"/>
      <c r="DR211" s="153"/>
      <c r="DS211" s="153"/>
      <c r="DT211" s="153"/>
      <c r="DU211" s="153"/>
      <c r="DV211" s="153"/>
    </row>
    <row r="212" spans="2:126" s="178" customFormat="1" ht="20.149999999999999" customHeight="1" x14ac:dyDescent="0.55000000000000004">
      <c r="B212" s="49"/>
      <c r="C212" s="49"/>
      <c r="D212" s="49"/>
      <c r="E212" s="49"/>
      <c r="F212" s="49"/>
      <c r="G212" s="621" t="s">
        <v>151</v>
      </c>
      <c r="H212" s="622"/>
      <c r="I212" s="622"/>
      <c r="J212" s="622"/>
      <c r="K212" s="622"/>
      <c r="L212" s="622"/>
      <c r="M212" s="622"/>
      <c r="N212" s="622"/>
      <c r="O212" s="622"/>
      <c r="P212" s="622"/>
      <c r="Q212" s="622"/>
      <c r="R212" s="622"/>
      <c r="S212" s="607" t="s">
        <v>211</v>
      </c>
      <c r="T212" s="608"/>
      <c r="U212" s="608"/>
      <c r="V212" s="608"/>
      <c r="W212" s="608"/>
      <c r="X212" s="608"/>
      <c r="Y212" s="608"/>
      <c r="Z212" s="608"/>
      <c r="AA212" s="608"/>
      <c r="AB212" s="608"/>
      <c r="AC212" s="608"/>
      <c r="AD212" s="608"/>
      <c r="AE212" s="608"/>
      <c r="AF212" s="608"/>
      <c r="AG212" s="608"/>
      <c r="AH212" s="608"/>
      <c r="AI212" s="609"/>
      <c r="AJ212" s="610"/>
      <c r="AK212" s="615"/>
      <c r="AL212" s="616"/>
      <c r="AM212" s="616"/>
      <c r="AN212" s="616"/>
      <c r="AO212" s="616"/>
      <c r="AP212" s="616"/>
      <c r="AQ212" s="616"/>
      <c r="AR212" s="616"/>
      <c r="AS212" s="616"/>
      <c r="AT212" s="616"/>
      <c r="AU212" s="616"/>
      <c r="AV212" s="616"/>
      <c r="AW212" s="616"/>
      <c r="AX212" s="616"/>
      <c r="AY212" s="616"/>
      <c r="AZ212" s="616"/>
      <c r="BA212" s="616"/>
      <c r="BB212" s="616"/>
      <c r="BC212" s="616"/>
      <c r="BD212" s="616"/>
      <c r="BE212" s="616"/>
      <c r="BF212" s="616"/>
      <c r="BG212" s="616"/>
      <c r="BH212" s="616"/>
      <c r="BI212" s="616"/>
      <c r="BJ212" s="617"/>
      <c r="BK212" s="49"/>
      <c r="BL212" s="49"/>
      <c r="BM212" s="49"/>
      <c r="BN212" s="253"/>
      <c r="BO212" s="153"/>
      <c r="BP212" s="153"/>
      <c r="BQ212" s="153"/>
      <c r="BR212" s="153"/>
      <c r="BS212" s="153"/>
      <c r="BT212" s="153"/>
      <c r="BU212" s="153"/>
      <c r="BV212" s="153"/>
      <c r="BW212" s="153"/>
      <c r="BX212" s="153"/>
      <c r="BY212" s="153"/>
      <c r="BZ212" s="153"/>
      <c r="CA212" s="153"/>
      <c r="CB212" s="153"/>
      <c r="CC212" s="153"/>
      <c r="CD212" s="153"/>
      <c r="CE212" s="153"/>
      <c r="CF212" s="153"/>
      <c r="CG212" s="153"/>
      <c r="CH212" s="153"/>
      <c r="CI212" s="153"/>
      <c r="CJ212" s="153"/>
      <c r="CK212" s="153"/>
      <c r="CL212" s="153"/>
      <c r="CM212" s="153"/>
      <c r="CN212" s="153"/>
      <c r="CO212" s="153"/>
      <c r="CP212" s="153"/>
      <c r="CQ212" s="153"/>
      <c r="CR212" s="153"/>
      <c r="CS212" s="153"/>
      <c r="CT212" s="153"/>
      <c r="CU212" s="153"/>
      <c r="CV212" s="153"/>
      <c r="CW212" s="153"/>
      <c r="CX212" s="153"/>
      <c r="CY212" s="153"/>
      <c r="CZ212" s="153"/>
      <c r="DA212" s="153"/>
      <c r="DB212" s="153"/>
      <c r="DC212" s="153"/>
      <c r="DD212" s="153"/>
      <c r="DE212" s="153"/>
      <c r="DF212" s="153"/>
      <c r="DG212" s="153"/>
      <c r="DH212" s="153"/>
      <c r="DI212" s="153"/>
      <c r="DJ212" s="153"/>
      <c r="DK212" s="153"/>
      <c r="DL212" s="153"/>
      <c r="DM212" s="153"/>
      <c r="DN212" s="153"/>
      <c r="DO212" s="153"/>
      <c r="DP212" s="153"/>
      <c r="DQ212" s="153"/>
      <c r="DR212" s="153"/>
      <c r="DS212" s="153"/>
      <c r="DT212" s="153"/>
      <c r="DU212" s="153"/>
      <c r="DV212" s="153"/>
    </row>
    <row r="213" spans="2:126" s="178" customFormat="1" ht="31.5" customHeight="1" x14ac:dyDescent="0.55000000000000004">
      <c r="B213" s="49"/>
      <c r="C213" s="49"/>
      <c r="D213" s="49"/>
      <c r="E213" s="49"/>
      <c r="F213" s="49"/>
      <c r="G213" s="621"/>
      <c r="H213" s="622"/>
      <c r="I213" s="622"/>
      <c r="J213" s="622"/>
      <c r="K213" s="622"/>
      <c r="L213" s="622"/>
      <c r="M213" s="622"/>
      <c r="N213" s="622"/>
      <c r="O213" s="622"/>
      <c r="P213" s="622"/>
      <c r="Q213" s="622"/>
      <c r="R213" s="622"/>
      <c r="S213" s="611"/>
      <c r="T213" s="612"/>
      <c r="U213" s="612"/>
      <c r="V213" s="612"/>
      <c r="W213" s="612"/>
      <c r="X213" s="612"/>
      <c r="Y213" s="612"/>
      <c r="Z213" s="612"/>
      <c r="AA213" s="612"/>
      <c r="AB213" s="612"/>
      <c r="AC213" s="612"/>
      <c r="AD213" s="612"/>
      <c r="AE213" s="612"/>
      <c r="AF213" s="612"/>
      <c r="AG213" s="612"/>
      <c r="AH213" s="612"/>
      <c r="AI213" s="613"/>
      <c r="AJ213" s="614"/>
      <c r="AK213" s="618"/>
      <c r="AL213" s="619"/>
      <c r="AM213" s="619"/>
      <c r="AN213" s="619"/>
      <c r="AO213" s="619"/>
      <c r="AP213" s="619"/>
      <c r="AQ213" s="619"/>
      <c r="AR213" s="619"/>
      <c r="AS213" s="619"/>
      <c r="AT213" s="619"/>
      <c r="AU213" s="619"/>
      <c r="AV213" s="619"/>
      <c r="AW213" s="619"/>
      <c r="AX213" s="619"/>
      <c r="AY213" s="619"/>
      <c r="AZ213" s="619"/>
      <c r="BA213" s="619"/>
      <c r="BB213" s="619"/>
      <c r="BC213" s="619"/>
      <c r="BD213" s="619"/>
      <c r="BE213" s="619"/>
      <c r="BF213" s="619"/>
      <c r="BG213" s="619"/>
      <c r="BH213" s="619"/>
      <c r="BI213" s="619"/>
      <c r="BJ213" s="620"/>
      <c r="BK213" s="49"/>
      <c r="BL213" s="49"/>
      <c r="BM213" s="49"/>
      <c r="BN213" s="253"/>
      <c r="BO213" s="153"/>
      <c r="BP213" s="153"/>
      <c r="BQ213" s="153"/>
      <c r="BR213" s="153"/>
      <c r="BS213" s="153"/>
      <c r="BT213" s="153"/>
      <c r="BU213" s="153"/>
      <c r="BV213" s="153"/>
      <c r="BW213" s="153"/>
      <c r="BX213" s="153"/>
      <c r="BY213" s="153"/>
      <c r="BZ213" s="153"/>
      <c r="CA213" s="153"/>
      <c r="CB213" s="153"/>
      <c r="CC213" s="153"/>
      <c r="CD213" s="153"/>
      <c r="CE213" s="153"/>
      <c r="CF213" s="153"/>
      <c r="CG213" s="153"/>
      <c r="CH213" s="153"/>
      <c r="CI213" s="153"/>
      <c r="CJ213" s="153"/>
      <c r="CK213" s="153"/>
      <c r="CL213" s="153"/>
      <c r="CM213" s="153"/>
      <c r="CN213" s="153"/>
      <c r="CO213" s="153"/>
      <c r="CP213" s="153"/>
      <c r="CQ213" s="153"/>
      <c r="CR213" s="153"/>
      <c r="CS213" s="153"/>
      <c r="CT213" s="153"/>
      <c r="CU213" s="153"/>
      <c r="CV213" s="153"/>
      <c r="CW213" s="153"/>
      <c r="CX213" s="153"/>
      <c r="CY213" s="153"/>
      <c r="CZ213" s="153"/>
      <c r="DA213" s="153"/>
      <c r="DB213" s="153"/>
      <c r="DC213" s="153"/>
      <c r="DD213" s="153"/>
      <c r="DE213" s="153"/>
      <c r="DF213" s="153"/>
      <c r="DG213" s="153"/>
      <c r="DH213" s="153"/>
      <c r="DI213" s="153"/>
      <c r="DJ213" s="153"/>
      <c r="DK213" s="153"/>
      <c r="DL213" s="153"/>
      <c r="DM213" s="153"/>
      <c r="DN213" s="153"/>
      <c r="DO213" s="153"/>
      <c r="DP213" s="153"/>
      <c r="DQ213" s="153"/>
      <c r="DR213" s="153"/>
      <c r="DS213" s="153"/>
      <c r="DT213" s="153"/>
      <c r="DU213" s="153"/>
      <c r="DV213" s="153"/>
    </row>
    <row r="214" spans="2:126" s="178" customFormat="1" ht="18.75" customHeight="1" x14ac:dyDescent="0.55000000000000004">
      <c r="B214" s="49"/>
      <c r="C214" s="49"/>
      <c r="D214" s="49"/>
      <c r="E214" s="49"/>
      <c r="F214" s="49"/>
      <c r="G214" s="621"/>
      <c r="H214" s="622"/>
      <c r="I214" s="622"/>
      <c r="J214" s="622"/>
      <c r="K214" s="622"/>
      <c r="L214" s="622"/>
      <c r="M214" s="622"/>
      <c r="N214" s="622"/>
      <c r="O214" s="622"/>
      <c r="P214" s="622"/>
      <c r="Q214" s="622"/>
      <c r="R214" s="622"/>
      <c r="S214" s="607" t="s">
        <v>69</v>
      </c>
      <c r="T214" s="608"/>
      <c r="U214" s="608"/>
      <c r="V214" s="608"/>
      <c r="W214" s="608"/>
      <c r="X214" s="608"/>
      <c r="Y214" s="608"/>
      <c r="Z214" s="608"/>
      <c r="AA214" s="608"/>
      <c r="AB214" s="608"/>
      <c r="AC214" s="608"/>
      <c r="AD214" s="608"/>
      <c r="AE214" s="608"/>
      <c r="AF214" s="608"/>
      <c r="AG214" s="608"/>
      <c r="AH214" s="608"/>
      <c r="AI214" s="609"/>
      <c r="AJ214" s="610"/>
      <c r="AK214" s="615"/>
      <c r="AL214" s="616"/>
      <c r="AM214" s="616"/>
      <c r="AN214" s="616"/>
      <c r="AO214" s="616"/>
      <c r="AP214" s="616"/>
      <c r="AQ214" s="616"/>
      <c r="AR214" s="616"/>
      <c r="AS214" s="616"/>
      <c r="AT214" s="616"/>
      <c r="AU214" s="616"/>
      <c r="AV214" s="616"/>
      <c r="AW214" s="616"/>
      <c r="AX214" s="616"/>
      <c r="AY214" s="616"/>
      <c r="AZ214" s="616"/>
      <c r="BA214" s="616"/>
      <c r="BB214" s="616"/>
      <c r="BC214" s="616"/>
      <c r="BD214" s="616"/>
      <c r="BE214" s="616"/>
      <c r="BF214" s="616"/>
      <c r="BG214" s="616"/>
      <c r="BH214" s="616"/>
      <c r="BI214" s="616"/>
      <c r="BJ214" s="617"/>
      <c r="BK214" s="49"/>
      <c r="BL214" s="49"/>
      <c r="BM214" s="49"/>
      <c r="BN214" s="253"/>
      <c r="BO214" s="153"/>
      <c r="BP214" s="153"/>
      <c r="BQ214" s="153"/>
      <c r="BR214" s="153"/>
      <c r="BS214" s="153"/>
      <c r="BT214" s="153"/>
      <c r="BU214" s="153"/>
      <c r="BV214" s="153"/>
      <c r="BW214" s="153"/>
      <c r="BX214" s="153"/>
      <c r="BY214" s="153"/>
      <c r="BZ214" s="153"/>
      <c r="CA214" s="153"/>
      <c r="CB214" s="153"/>
      <c r="CC214" s="153"/>
      <c r="CD214" s="153"/>
      <c r="CE214" s="153"/>
      <c r="CF214" s="153"/>
      <c r="CG214" s="153"/>
      <c r="CH214" s="153"/>
      <c r="CI214" s="153"/>
      <c r="CJ214" s="153"/>
      <c r="CK214" s="153"/>
      <c r="CL214" s="153"/>
      <c r="CM214" s="153"/>
      <c r="CN214" s="153"/>
      <c r="CO214" s="153"/>
      <c r="CP214" s="153"/>
      <c r="CQ214" s="153"/>
      <c r="CR214" s="153"/>
      <c r="CS214" s="153"/>
      <c r="CT214" s="153"/>
      <c r="CU214" s="153"/>
      <c r="CV214" s="153"/>
      <c r="CW214" s="153"/>
      <c r="CX214" s="153"/>
      <c r="CY214" s="153"/>
      <c r="CZ214" s="153"/>
      <c r="DA214" s="153"/>
      <c r="DB214" s="153"/>
      <c r="DC214" s="153"/>
      <c r="DD214" s="153"/>
      <c r="DE214" s="153"/>
      <c r="DF214" s="153"/>
      <c r="DG214" s="153"/>
      <c r="DH214" s="153"/>
      <c r="DI214" s="153"/>
      <c r="DJ214" s="153"/>
      <c r="DK214" s="153"/>
      <c r="DL214" s="153"/>
      <c r="DM214" s="153"/>
      <c r="DN214" s="153"/>
      <c r="DO214" s="153"/>
      <c r="DP214" s="153"/>
      <c r="DQ214" s="153"/>
      <c r="DR214" s="153"/>
      <c r="DS214" s="153"/>
      <c r="DT214" s="153"/>
      <c r="DU214" s="153"/>
      <c r="DV214" s="153"/>
    </row>
    <row r="215" spans="2:126" s="178" customFormat="1" ht="18.75" customHeight="1" x14ac:dyDescent="0.55000000000000004">
      <c r="B215" s="49"/>
      <c r="C215" s="49"/>
      <c r="D215" s="49"/>
      <c r="E215" s="49"/>
      <c r="F215" s="49"/>
      <c r="G215" s="621"/>
      <c r="H215" s="622"/>
      <c r="I215" s="622"/>
      <c r="J215" s="622"/>
      <c r="K215" s="622"/>
      <c r="L215" s="622"/>
      <c r="M215" s="622"/>
      <c r="N215" s="622"/>
      <c r="O215" s="622"/>
      <c r="P215" s="622"/>
      <c r="Q215" s="622"/>
      <c r="R215" s="622"/>
      <c r="S215" s="611"/>
      <c r="T215" s="612"/>
      <c r="U215" s="612"/>
      <c r="V215" s="612"/>
      <c r="W215" s="612"/>
      <c r="X215" s="612"/>
      <c r="Y215" s="612"/>
      <c r="Z215" s="612"/>
      <c r="AA215" s="612"/>
      <c r="AB215" s="612"/>
      <c r="AC215" s="612"/>
      <c r="AD215" s="612"/>
      <c r="AE215" s="612"/>
      <c r="AF215" s="612"/>
      <c r="AG215" s="612"/>
      <c r="AH215" s="612"/>
      <c r="AI215" s="613"/>
      <c r="AJ215" s="614"/>
      <c r="AK215" s="618"/>
      <c r="AL215" s="619"/>
      <c r="AM215" s="619"/>
      <c r="AN215" s="619"/>
      <c r="AO215" s="619"/>
      <c r="AP215" s="619"/>
      <c r="AQ215" s="619"/>
      <c r="AR215" s="619"/>
      <c r="AS215" s="619"/>
      <c r="AT215" s="619"/>
      <c r="AU215" s="619"/>
      <c r="AV215" s="619"/>
      <c r="AW215" s="619"/>
      <c r="AX215" s="619"/>
      <c r="AY215" s="619"/>
      <c r="AZ215" s="619"/>
      <c r="BA215" s="619"/>
      <c r="BB215" s="619"/>
      <c r="BC215" s="619"/>
      <c r="BD215" s="619"/>
      <c r="BE215" s="619"/>
      <c r="BF215" s="619"/>
      <c r="BG215" s="619"/>
      <c r="BH215" s="619"/>
      <c r="BI215" s="619"/>
      <c r="BJ215" s="620"/>
      <c r="BK215" s="49"/>
      <c r="BL215" s="49"/>
      <c r="BM215" s="49"/>
      <c r="BN215" s="253"/>
      <c r="BO215" s="153"/>
      <c r="BP215" s="153"/>
      <c r="BQ215" s="153"/>
      <c r="BR215" s="153"/>
      <c r="BS215" s="153"/>
      <c r="BT215" s="153"/>
      <c r="BU215" s="153"/>
      <c r="BV215" s="153"/>
      <c r="BW215" s="153"/>
      <c r="BX215" s="153"/>
      <c r="BY215" s="153"/>
      <c r="BZ215" s="153"/>
      <c r="CA215" s="153"/>
      <c r="CB215" s="153"/>
      <c r="CC215" s="153"/>
      <c r="CD215" s="153"/>
      <c r="CE215" s="153"/>
      <c r="CF215" s="153"/>
      <c r="CG215" s="153"/>
      <c r="CH215" s="153"/>
      <c r="CI215" s="153"/>
      <c r="CJ215" s="153"/>
      <c r="CK215" s="153"/>
      <c r="CL215" s="153"/>
      <c r="CM215" s="153"/>
      <c r="CN215" s="153"/>
      <c r="CO215" s="153"/>
      <c r="CP215" s="153"/>
      <c r="CQ215" s="153"/>
      <c r="CR215" s="153"/>
      <c r="CS215" s="153"/>
      <c r="CT215" s="153"/>
      <c r="CU215" s="153"/>
      <c r="CV215" s="153"/>
      <c r="CW215" s="153"/>
      <c r="CX215" s="153"/>
      <c r="CY215" s="153"/>
      <c r="CZ215" s="153"/>
      <c r="DA215" s="153"/>
      <c r="DB215" s="153"/>
      <c r="DC215" s="153"/>
      <c r="DD215" s="153"/>
      <c r="DE215" s="153"/>
      <c r="DF215" s="153"/>
      <c r="DG215" s="153"/>
      <c r="DH215" s="153"/>
      <c r="DI215" s="153"/>
      <c r="DJ215" s="153"/>
      <c r="DK215" s="153"/>
      <c r="DL215" s="153"/>
      <c r="DM215" s="153"/>
      <c r="DN215" s="153"/>
      <c r="DO215" s="153"/>
      <c r="DP215" s="153"/>
      <c r="DQ215" s="153"/>
      <c r="DR215" s="153"/>
      <c r="DS215" s="153"/>
      <c r="DT215" s="153"/>
      <c r="DU215" s="153"/>
      <c r="DV215" s="153"/>
    </row>
    <row r="216" spans="2:126" s="178" customFormat="1" ht="18.75" customHeight="1" x14ac:dyDescent="0.55000000000000004">
      <c r="B216" s="49"/>
      <c r="C216" s="49"/>
      <c r="D216" s="49"/>
      <c r="E216" s="49"/>
      <c r="F216" s="49"/>
      <c r="G216" s="621"/>
      <c r="H216" s="622"/>
      <c r="I216" s="622"/>
      <c r="J216" s="622"/>
      <c r="K216" s="622"/>
      <c r="L216" s="622"/>
      <c r="M216" s="622"/>
      <c r="N216" s="622"/>
      <c r="O216" s="622"/>
      <c r="P216" s="622"/>
      <c r="Q216" s="622"/>
      <c r="R216" s="622"/>
      <c r="S216" s="607" t="s">
        <v>212</v>
      </c>
      <c r="T216" s="608"/>
      <c r="U216" s="608"/>
      <c r="V216" s="608"/>
      <c r="W216" s="608"/>
      <c r="X216" s="608"/>
      <c r="Y216" s="608"/>
      <c r="Z216" s="608"/>
      <c r="AA216" s="608"/>
      <c r="AB216" s="608"/>
      <c r="AC216" s="608"/>
      <c r="AD216" s="608"/>
      <c r="AE216" s="608"/>
      <c r="AF216" s="608"/>
      <c r="AG216" s="608"/>
      <c r="AH216" s="608"/>
      <c r="AI216" s="608"/>
      <c r="AJ216" s="623"/>
      <c r="AK216" s="630"/>
      <c r="AL216" s="631"/>
      <c r="AM216" s="631"/>
      <c r="AN216" s="631"/>
      <c r="AO216" s="631"/>
      <c r="AP216" s="631"/>
      <c r="AQ216" s="631"/>
      <c r="AR216" s="631"/>
      <c r="AS216" s="631"/>
      <c r="AT216" s="631"/>
      <c r="AU216" s="631"/>
      <c r="AV216" s="631"/>
      <c r="AW216" s="631"/>
      <c r="AX216" s="631"/>
      <c r="AY216" s="631"/>
      <c r="AZ216" s="631"/>
      <c r="BA216" s="631"/>
      <c r="BB216" s="631"/>
      <c r="BC216" s="631"/>
      <c r="BD216" s="631"/>
      <c r="BE216" s="631"/>
      <c r="BF216" s="631"/>
      <c r="BG216" s="631"/>
      <c r="BH216" s="631"/>
      <c r="BI216" s="631"/>
      <c r="BJ216" s="632"/>
      <c r="BK216" s="49"/>
      <c r="BL216" s="49"/>
      <c r="BM216" s="49"/>
      <c r="BN216" s="253"/>
      <c r="BO216" s="153"/>
      <c r="BP216" s="153"/>
      <c r="BQ216" s="153"/>
      <c r="BR216" s="153"/>
      <c r="BS216" s="153"/>
      <c r="BT216" s="153"/>
      <c r="BU216" s="153"/>
      <c r="BV216" s="153"/>
      <c r="BW216" s="153"/>
      <c r="BX216" s="153"/>
      <c r="BY216" s="153"/>
      <c r="BZ216" s="153"/>
      <c r="CA216" s="153"/>
      <c r="CB216" s="153"/>
      <c r="CC216" s="153"/>
      <c r="CD216" s="153"/>
      <c r="CE216" s="153"/>
      <c r="CF216" s="153"/>
      <c r="CG216" s="153"/>
      <c r="CH216" s="153"/>
      <c r="CI216" s="153"/>
      <c r="CJ216" s="153"/>
      <c r="CK216" s="153"/>
      <c r="CL216" s="153"/>
      <c r="CM216" s="153"/>
      <c r="CN216" s="153"/>
      <c r="CO216" s="153"/>
      <c r="CP216" s="153"/>
      <c r="CQ216" s="153"/>
      <c r="CR216" s="153"/>
      <c r="CS216" s="153"/>
      <c r="CT216" s="153"/>
      <c r="CU216" s="153"/>
      <c r="CV216" s="153"/>
      <c r="CW216" s="153"/>
      <c r="CX216" s="153"/>
      <c r="CY216" s="153"/>
      <c r="CZ216" s="153"/>
      <c r="DA216" s="153"/>
      <c r="DB216" s="153"/>
      <c r="DC216" s="153"/>
      <c r="DD216" s="153"/>
      <c r="DE216" s="153"/>
      <c r="DF216" s="153"/>
      <c r="DG216" s="153"/>
      <c r="DH216" s="153"/>
      <c r="DI216" s="153"/>
      <c r="DJ216" s="153"/>
      <c r="DK216" s="153"/>
      <c r="DL216" s="153"/>
      <c r="DM216" s="153"/>
      <c r="DN216" s="153"/>
      <c r="DO216" s="153"/>
      <c r="DP216" s="153"/>
      <c r="DQ216" s="153"/>
      <c r="DR216" s="153"/>
      <c r="DS216" s="153"/>
      <c r="DT216" s="153"/>
      <c r="DU216" s="153"/>
      <c r="DV216" s="153"/>
    </row>
    <row r="217" spans="2:126" s="178" customFormat="1" ht="18.75" customHeight="1" x14ac:dyDescent="0.55000000000000004">
      <c r="B217" s="49"/>
      <c r="C217" s="49"/>
      <c r="D217" s="49"/>
      <c r="E217" s="49"/>
      <c r="F217" s="49"/>
      <c r="G217" s="621"/>
      <c r="H217" s="622"/>
      <c r="I217" s="622"/>
      <c r="J217" s="622"/>
      <c r="K217" s="622"/>
      <c r="L217" s="622"/>
      <c r="M217" s="622"/>
      <c r="N217" s="622"/>
      <c r="O217" s="622"/>
      <c r="P217" s="622"/>
      <c r="Q217" s="622"/>
      <c r="R217" s="622"/>
      <c r="S217" s="624"/>
      <c r="T217" s="625"/>
      <c r="U217" s="625"/>
      <c r="V217" s="625"/>
      <c r="W217" s="625"/>
      <c r="X217" s="625"/>
      <c r="Y217" s="625"/>
      <c r="Z217" s="625"/>
      <c r="AA217" s="625"/>
      <c r="AB217" s="625"/>
      <c r="AC217" s="625"/>
      <c r="AD217" s="625"/>
      <c r="AE217" s="625"/>
      <c r="AF217" s="625"/>
      <c r="AG217" s="625"/>
      <c r="AH217" s="625"/>
      <c r="AI217" s="625"/>
      <c r="AJ217" s="626"/>
      <c r="AK217" s="633"/>
      <c r="AL217" s="634"/>
      <c r="AM217" s="634"/>
      <c r="AN217" s="634"/>
      <c r="AO217" s="634"/>
      <c r="AP217" s="634"/>
      <c r="AQ217" s="634"/>
      <c r="AR217" s="634"/>
      <c r="AS217" s="634"/>
      <c r="AT217" s="634"/>
      <c r="AU217" s="634"/>
      <c r="AV217" s="634"/>
      <c r="AW217" s="634"/>
      <c r="AX217" s="634"/>
      <c r="AY217" s="634"/>
      <c r="AZ217" s="634"/>
      <c r="BA217" s="634"/>
      <c r="BB217" s="634"/>
      <c r="BC217" s="634"/>
      <c r="BD217" s="634"/>
      <c r="BE217" s="634"/>
      <c r="BF217" s="634"/>
      <c r="BG217" s="634"/>
      <c r="BH217" s="634"/>
      <c r="BI217" s="634"/>
      <c r="BJ217" s="635"/>
      <c r="BK217" s="49"/>
      <c r="BL217" s="49"/>
      <c r="BM217" s="49"/>
      <c r="BN217" s="253"/>
      <c r="BO217" s="153"/>
      <c r="BP217" s="153"/>
      <c r="BQ217" s="153"/>
      <c r="BR217" s="153"/>
      <c r="BS217" s="153"/>
      <c r="BT217" s="153"/>
      <c r="BU217" s="153"/>
      <c r="BV217" s="153"/>
      <c r="BW217" s="153"/>
      <c r="BX217" s="153"/>
      <c r="BY217" s="153"/>
      <c r="BZ217" s="153"/>
      <c r="CA217" s="153"/>
      <c r="CB217" s="153"/>
      <c r="CC217" s="153"/>
      <c r="CD217" s="153"/>
      <c r="CE217" s="153"/>
      <c r="CF217" s="153"/>
      <c r="CG217" s="153"/>
      <c r="CH217" s="153"/>
      <c r="CI217" s="153"/>
      <c r="CJ217" s="153"/>
      <c r="CK217" s="153"/>
      <c r="CL217" s="153"/>
      <c r="CM217" s="153"/>
      <c r="CN217" s="153"/>
      <c r="CO217" s="153"/>
      <c r="CP217" s="153"/>
      <c r="CQ217" s="153"/>
      <c r="CR217" s="153"/>
      <c r="CS217" s="153"/>
      <c r="CT217" s="153"/>
      <c r="CU217" s="153"/>
      <c r="CV217" s="153"/>
      <c r="CW217" s="153"/>
      <c r="CX217" s="153"/>
      <c r="CY217" s="153"/>
      <c r="CZ217" s="153"/>
      <c r="DA217" s="153"/>
      <c r="DB217" s="153"/>
      <c r="DC217" s="153"/>
      <c r="DD217" s="153"/>
      <c r="DE217" s="153"/>
      <c r="DF217" s="153"/>
      <c r="DG217" s="153"/>
      <c r="DH217" s="153"/>
      <c r="DI217" s="153"/>
      <c r="DJ217" s="153"/>
      <c r="DK217" s="153"/>
      <c r="DL217" s="153"/>
      <c r="DM217" s="153"/>
      <c r="DN217" s="153"/>
      <c r="DO217" s="153"/>
      <c r="DP217" s="153"/>
      <c r="DQ217" s="153"/>
      <c r="DR217" s="153"/>
      <c r="DS217" s="153"/>
      <c r="DT217" s="153"/>
      <c r="DU217" s="153"/>
      <c r="DV217" s="153"/>
    </row>
    <row r="218" spans="2:126" s="178" customFormat="1" ht="18.75" customHeight="1" thickBot="1" x14ac:dyDescent="0.6">
      <c r="B218" s="49"/>
      <c r="C218" s="49"/>
      <c r="D218" s="49"/>
      <c r="E218" s="49"/>
      <c r="F218" s="49"/>
      <c r="G218" s="639"/>
      <c r="H218" s="640"/>
      <c r="I218" s="640"/>
      <c r="J218" s="640"/>
      <c r="K218" s="640"/>
      <c r="L218" s="640"/>
      <c r="M218" s="640"/>
      <c r="N218" s="640"/>
      <c r="O218" s="640"/>
      <c r="P218" s="640"/>
      <c r="Q218" s="640"/>
      <c r="R218" s="640"/>
      <c r="S218" s="627"/>
      <c r="T218" s="628"/>
      <c r="U218" s="628"/>
      <c r="V218" s="628"/>
      <c r="W218" s="628"/>
      <c r="X218" s="628"/>
      <c r="Y218" s="628"/>
      <c r="Z218" s="628"/>
      <c r="AA218" s="628"/>
      <c r="AB218" s="628"/>
      <c r="AC218" s="628"/>
      <c r="AD218" s="628"/>
      <c r="AE218" s="628"/>
      <c r="AF218" s="628"/>
      <c r="AG218" s="628"/>
      <c r="AH218" s="628"/>
      <c r="AI218" s="628"/>
      <c r="AJ218" s="629"/>
      <c r="AK218" s="636"/>
      <c r="AL218" s="637"/>
      <c r="AM218" s="637"/>
      <c r="AN218" s="637"/>
      <c r="AO218" s="637"/>
      <c r="AP218" s="637"/>
      <c r="AQ218" s="637"/>
      <c r="AR218" s="637"/>
      <c r="AS218" s="637"/>
      <c r="AT218" s="637"/>
      <c r="AU218" s="637"/>
      <c r="AV218" s="637"/>
      <c r="AW218" s="637"/>
      <c r="AX218" s="637"/>
      <c r="AY218" s="637"/>
      <c r="AZ218" s="637"/>
      <c r="BA218" s="637"/>
      <c r="BB218" s="637"/>
      <c r="BC218" s="637"/>
      <c r="BD218" s="637"/>
      <c r="BE218" s="637"/>
      <c r="BF218" s="637"/>
      <c r="BG218" s="637"/>
      <c r="BH218" s="637"/>
      <c r="BI218" s="637"/>
      <c r="BJ218" s="638"/>
      <c r="BK218" s="49"/>
      <c r="BL218" s="49"/>
      <c r="BM218" s="49"/>
      <c r="BN218" s="253"/>
      <c r="BO218" s="153"/>
      <c r="BP218" s="153"/>
      <c r="BQ218" s="153"/>
      <c r="BR218" s="153"/>
      <c r="BS218" s="153"/>
      <c r="BT218" s="153"/>
      <c r="BU218" s="153"/>
      <c r="BV218" s="153"/>
      <c r="BW218" s="153"/>
      <c r="BX218" s="153"/>
      <c r="BY218" s="153"/>
      <c r="BZ218" s="153"/>
      <c r="CA218" s="153"/>
      <c r="CB218" s="153"/>
      <c r="CC218" s="153"/>
      <c r="CD218" s="153"/>
      <c r="CE218" s="153"/>
      <c r="CF218" s="153"/>
      <c r="CG218" s="153"/>
      <c r="CH218" s="153"/>
      <c r="CI218" s="153"/>
      <c r="CJ218" s="153"/>
      <c r="CK218" s="153"/>
      <c r="CL218" s="153"/>
      <c r="CM218" s="153"/>
      <c r="CN218" s="153"/>
      <c r="CO218" s="153"/>
      <c r="CP218" s="153"/>
      <c r="CQ218" s="153"/>
      <c r="CR218" s="153"/>
      <c r="CS218" s="153"/>
      <c r="CT218" s="153"/>
      <c r="CU218" s="153"/>
      <c r="CV218" s="153"/>
      <c r="CW218" s="153"/>
      <c r="CX218" s="153"/>
      <c r="CY218" s="153"/>
      <c r="CZ218" s="153"/>
      <c r="DA218" s="153"/>
      <c r="DB218" s="153"/>
      <c r="DC218" s="153"/>
      <c r="DD218" s="153"/>
      <c r="DE218" s="153"/>
      <c r="DF218" s="153"/>
      <c r="DG218" s="153"/>
      <c r="DH218" s="153"/>
      <c r="DI218" s="153"/>
      <c r="DJ218" s="153"/>
      <c r="DK218" s="153"/>
      <c r="DL218" s="153"/>
      <c r="DM218" s="153"/>
      <c r="DN218" s="153"/>
      <c r="DO218" s="153"/>
      <c r="DP218" s="153"/>
      <c r="DQ218" s="153"/>
      <c r="DR218" s="153"/>
      <c r="DS218" s="153"/>
      <c r="DT218" s="153"/>
      <c r="DU218" s="153"/>
      <c r="DV218" s="153"/>
    </row>
    <row r="219" spans="2:126" s="178" customFormat="1" ht="18.75" customHeight="1" x14ac:dyDescent="0.55000000000000004">
      <c r="B219" s="49"/>
      <c r="C219" s="66"/>
      <c r="D219" s="49"/>
      <c r="E219" s="66"/>
      <c r="F219" s="66"/>
      <c r="G219" s="66"/>
      <c r="H219" s="66"/>
      <c r="I219" s="66"/>
      <c r="J219" s="66"/>
      <c r="K219" s="66"/>
      <c r="L219" s="66"/>
      <c r="M219" s="66"/>
      <c r="N219" s="66"/>
      <c r="O219" s="66"/>
      <c r="P219" s="126"/>
      <c r="Q219" s="126"/>
      <c r="R219" s="126"/>
      <c r="S219" s="126"/>
      <c r="T219" s="126"/>
      <c r="U219" s="126"/>
      <c r="V219" s="126"/>
      <c r="W219" s="126"/>
      <c r="X219" s="126"/>
      <c r="Y219" s="126"/>
      <c r="Z219" s="126"/>
      <c r="AA219" s="126"/>
      <c r="AB219" s="49"/>
      <c r="AC219" s="66"/>
      <c r="AD219" s="66"/>
      <c r="AE219" s="66"/>
      <c r="AF219" s="66"/>
      <c r="AG219" s="66"/>
      <c r="AH219" s="66"/>
      <c r="AI219" s="66"/>
      <c r="AJ219" s="66"/>
      <c r="AK219" s="66"/>
      <c r="AL219" s="66"/>
      <c r="AM219" s="126"/>
      <c r="AN219" s="126"/>
      <c r="AO219" s="126"/>
      <c r="AP219" s="126"/>
      <c r="AQ219" s="126"/>
      <c r="AR219" s="126"/>
      <c r="AS219" s="126"/>
      <c r="AT219" s="126"/>
      <c r="AU219" s="126"/>
      <c r="AV219" s="126"/>
      <c r="AW219" s="126"/>
      <c r="AX219" s="126"/>
      <c r="AY219" s="49"/>
      <c r="AZ219" s="49"/>
      <c r="BA219" s="49"/>
      <c r="BB219" s="49"/>
      <c r="BC219" s="49"/>
      <c r="BD219" s="49"/>
      <c r="BE219" s="49"/>
      <c r="BF219" s="49"/>
      <c r="BG219" s="49"/>
      <c r="BH219" s="49"/>
      <c r="BI219" s="49"/>
      <c r="BJ219" s="49"/>
      <c r="BK219" s="49"/>
      <c r="BL219" s="49"/>
      <c r="BM219" s="49"/>
      <c r="BN219" s="253"/>
      <c r="BO219" s="153"/>
      <c r="BP219" s="153"/>
      <c r="BQ219" s="153"/>
      <c r="BR219" s="153"/>
      <c r="BS219" s="153"/>
      <c r="BT219" s="153"/>
      <c r="BU219" s="153"/>
      <c r="BV219" s="153"/>
      <c r="BW219" s="153"/>
      <c r="BX219" s="153"/>
      <c r="BY219" s="153"/>
      <c r="BZ219" s="153"/>
      <c r="CA219" s="153"/>
      <c r="CB219" s="153"/>
      <c r="CC219" s="153"/>
      <c r="CD219" s="153"/>
      <c r="CE219" s="153"/>
      <c r="CF219" s="153"/>
      <c r="CG219" s="153"/>
      <c r="CH219" s="153"/>
      <c r="CI219" s="153"/>
      <c r="CJ219" s="153"/>
      <c r="CK219" s="153"/>
      <c r="CL219" s="153"/>
      <c r="CM219" s="153"/>
      <c r="CN219" s="153"/>
      <c r="CO219" s="153"/>
      <c r="CP219" s="153"/>
      <c r="CQ219" s="153"/>
      <c r="CR219" s="153"/>
      <c r="CS219" s="153"/>
      <c r="CT219" s="153"/>
      <c r="CU219" s="153"/>
      <c r="CV219" s="153"/>
      <c r="CW219" s="153"/>
      <c r="CX219" s="153"/>
      <c r="CY219" s="153"/>
      <c r="CZ219" s="153"/>
      <c r="DA219" s="153"/>
      <c r="DB219" s="153"/>
      <c r="DC219" s="153"/>
      <c r="DD219" s="153"/>
      <c r="DE219" s="153"/>
      <c r="DF219" s="153"/>
      <c r="DG219" s="153"/>
      <c r="DH219" s="153"/>
      <c r="DI219" s="153"/>
      <c r="DJ219" s="153"/>
      <c r="DK219" s="153"/>
      <c r="DL219" s="153"/>
      <c r="DM219" s="153"/>
      <c r="DN219" s="153"/>
      <c r="DO219" s="153"/>
      <c r="DP219" s="153"/>
      <c r="DQ219" s="153"/>
      <c r="DR219" s="153"/>
      <c r="DS219" s="153"/>
      <c r="DT219" s="153"/>
      <c r="DU219" s="153"/>
      <c r="DV219" s="153"/>
    </row>
    <row r="220" spans="2:126" s="178" customFormat="1" ht="18.75" customHeight="1" x14ac:dyDescent="0.55000000000000004">
      <c r="B220" s="49"/>
      <c r="C220" s="49"/>
      <c r="D220" s="49"/>
      <c r="E220" s="49" t="s">
        <v>266</v>
      </c>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t="s">
        <v>265</v>
      </c>
      <c r="BG220" s="49"/>
      <c r="BH220" s="49"/>
      <c r="BI220" s="49"/>
      <c r="BJ220" s="49"/>
      <c r="BK220" s="49"/>
      <c r="BL220" s="49"/>
      <c r="BM220" s="49"/>
      <c r="BN220" s="253"/>
      <c r="BO220" s="153"/>
      <c r="BP220" s="153"/>
      <c r="BQ220" s="153"/>
      <c r="BR220" s="153"/>
      <c r="BS220" s="153"/>
      <c r="BT220" s="153"/>
      <c r="BU220" s="153"/>
      <c r="BV220" s="153"/>
      <c r="BW220" s="153"/>
      <c r="BX220" s="153"/>
      <c r="BY220" s="153"/>
      <c r="BZ220" s="153"/>
      <c r="CA220" s="153"/>
      <c r="CB220" s="153"/>
      <c r="CC220" s="153"/>
      <c r="CD220" s="153"/>
      <c r="CE220" s="153"/>
      <c r="CF220" s="153"/>
      <c r="CG220" s="153"/>
      <c r="CH220" s="153"/>
      <c r="CI220" s="153"/>
      <c r="CJ220" s="153"/>
      <c r="CK220" s="153"/>
      <c r="CL220" s="153"/>
      <c r="CM220" s="153"/>
      <c r="CN220" s="153"/>
      <c r="CO220" s="153"/>
      <c r="CP220" s="153"/>
      <c r="CQ220" s="153"/>
      <c r="CR220" s="153"/>
      <c r="CS220" s="153"/>
      <c r="CT220" s="153"/>
      <c r="CU220" s="153"/>
      <c r="CV220" s="153"/>
      <c r="CW220" s="153"/>
      <c r="CX220" s="153"/>
      <c r="CY220" s="153"/>
      <c r="CZ220" s="153"/>
      <c r="DA220" s="153"/>
      <c r="DB220" s="153"/>
      <c r="DC220" s="153"/>
      <c r="DD220" s="153"/>
      <c r="DE220" s="153"/>
      <c r="DF220" s="153"/>
      <c r="DG220" s="153"/>
      <c r="DH220" s="153"/>
      <c r="DI220" s="153"/>
      <c r="DJ220" s="153"/>
      <c r="DK220" s="153"/>
      <c r="DL220" s="153"/>
      <c r="DM220" s="153"/>
      <c r="DN220" s="153"/>
      <c r="DO220" s="153"/>
      <c r="DP220" s="153"/>
      <c r="DQ220" s="153"/>
      <c r="DR220" s="153"/>
      <c r="DS220" s="153"/>
      <c r="DT220" s="153"/>
      <c r="DU220" s="153"/>
      <c r="DV220" s="153"/>
    </row>
    <row r="221" spans="2:126" s="178" customFormat="1" ht="18.75" customHeight="1" x14ac:dyDescent="0.55000000000000004">
      <c r="B221" s="49"/>
      <c r="C221" s="49"/>
      <c r="D221" s="1"/>
      <c r="E221" s="49" t="s">
        <v>267</v>
      </c>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253"/>
      <c r="BO221" s="153"/>
      <c r="BP221" s="153"/>
      <c r="BQ221" s="153"/>
      <c r="BR221" s="153"/>
      <c r="BS221" s="153"/>
      <c r="BT221" s="153"/>
      <c r="BU221" s="153"/>
      <c r="BV221" s="153"/>
      <c r="BW221" s="153"/>
      <c r="BX221" s="153"/>
      <c r="BY221" s="153"/>
      <c r="BZ221" s="153"/>
      <c r="CA221" s="153"/>
      <c r="CB221" s="153"/>
      <c r="CC221" s="153"/>
      <c r="CD221" s="153"/>
      <c r="CE221" s="153"/>
      <c r="CF221" s="153"/>
      <c r="CG221" s="153"/>
      <c r="CH221" s="153"/>
      <c r="CI221" s="153"/>
      <c r="CJ221" s="153"/>
      <c r="CK221" s="153"/>
      <c r="CL221" s="153"/>
      <c r="CM221" s="153"/>
      <c r="CN221" s="153"/>
      <c r="CO221" s="153"/>
      <c r="CP221" s="153"/>
      <c r="CQ221" s="153"/>
      <c r="CR221" s="153"/>
      <c r="CS221" s="153"/>
      <c r="CT221" s="153"/>
      <c r="CU221" s="153"/>
      <c r="CV221" s="153"/>
      <c r="CW221" s="153"/>
      <c r="CX221" s="153"/>
      <c r="CY221" s="153"/>
      <c r="CZ221" s="153"/>
      <c r="DA221" s="153"/>
      <c r="DB221" s="153"/>
      <c r="DC221" s="153"/>
      <c r="DD221" s="153"/>
      <c r="DE221" s="153"/>
      <c r="DF221" s="153"/>
      <c r="DG221" s="153"/>
      <c r="DH221" s="153"/>
      <c r="DI221" s="153"/>
      <c r="DJ221" s="153"/>
      <c r="DK221" s="153"/>
      <c r="DL221" s="153"/>
      <c r="DM221" s="153"/>
      <c r="DN221" s="153"/>
      <c r="DO221" s="153"/>
      <c r="DP221" s="153"/>
      <c r="DQ221" s="153"/>
      <c r="DR221" s="153"/>
      <c r="DS221" s="153"/>
      <c r="DT221" s="153"/>
      <c r="DU221" s="153"/>
      <c r="DV221" s="153"/>
    </row>
    <row r="222" spans="2:126" s="178" customFormat="1" ht="18.75" customHeight="1" x14ac:dyDescent="0.55000000000000004">
      <c r="B222" s="49"/>
      <c r="C222" s="49"/>
      <c r="D222" s="1"/>
      <c r="E222" s="49" t="s">
        <v>268</v>
      </c>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253"/>
      <c r="BO222" s="153"/>
      <c r="BP222" s="153"/>
      <c r="BQ222" s="153"/>
      <c r="BR222" s="153"/>
      <c r="BS222" s="153"/>
      <c r="BT222" s="153"/>
      <c r="BU222" s="153"/>
      <c r="BV222" s="153"/>
      <c r="BW222" s="153"/>
      <c r="BX222" s="153"/>
      <c r="BY222" s="153"/>
      <c r="BZ222" s="153"/>
      <c r="CA222" s="153"/>
      <c r="CB222" s="153"/>
      <c r="CC222" s="153"/>
      <c r="CD222" s="153"/>
      <c r="CE222" s="153"/>
      <c r="CF222" s="153"/>
      <c r="CG222" s="153"/>
      <c r="CH222" s="153"/>
      <c r="CI222" s="153"/>
      <c r="CJ222" s="153"/>
      <c r="CK222" s="153"/>
      <c r="CL222" s="153"/>
      <c r="CM222" s="153"/>
      <c r="CN222" s="153"/>
      <c r="CO222" s="153"/>
      <c r="CP222" s="153"/>
      <c r="CQ222" s="153"/>
      <c r="CR222" s="153"/>
      <c r="CS222" s="153"/>
      <c r="CT222" s="153"/>
      <c r="CU222" s="153"/>
      <c r="CV222" s="153"/>
      <c r="CW222" s="153"/>
      <c r="CX222" s="153"/>
      <c r="CY222" s="153"/>
      <c r="CZ222" s="153"/>
      <c r="DA222" s="153"/>
      <c r="DB222" s="153"/>
      <c r="DC222" s="153"/>
      <c r="DD222" s="153"/>
      <c r="DE222" s="153"/>
      <c r="DF222" s="153"/>
      <c r="DG222" s="153"/>
      <c r="DH222" s="153"/>
      <c r="DI222" s="153"/>
      <c r="DJ222" s="153"/>
      <c r="DK222" s="153"/>
      <c r="DL222" s="153"/>
      <c r="DM222" s="153"/>
      <c r="DN222" s="153"/>
      <c r="DO222" s="153"/>
      <c r="DP222" s="153"/>
      <c r="DQ222" s="153"/>
      <c r="DR222" s="153"/>
      <c r="DS222" s="153"/>
      <c r="DT222" s="153"/>
      <c r="DU222" s="153"/>
      <c r="DV222" s="153"/>
    </row>
    <row r="223" spans="2:126" s="178" customFormat="1" ht="18.75" customHeight="1" x14ac:dyDescent="0.55000000000000004">
      <c r="B223" s="49"/>
      <c r="C223" s="49"/>
      <c r="D223" s="1"/>
      <c r="E223" s="49" t="s">
        <v>269</v>
      </c>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253"/>
      <c r="BO223" s="153"/>
      <c r="BP223" s="153"/>
      <c r="BQ223" s="153"/>
      <c r="BR223" s="153"/>
      <c r="BS223" s="153"/>
      <c r="BT223" s="153"/>
      <c r="BU223" s="153"/>
      <c r="BV223" s="153"/>
      <c r="BW223" s="153"/>
      <c r="BX223" s="153"/>
      <c r="BY223" s="153"/>
      <c r="BZ223" s="153"/>
      <c r="CA223" s="153"/>
      <c r="CB223" s="153"/>
      <c r="CC223" s="153"/>
      <c r="CD223" s="153"/>
      <c r="CE223" s="153"/>
      <c r="CF223" s="153"/>
      <c r="CG223" s="153"/>
      <c r="CH223" s="153"/>
      <c r="CI223" s="153"/>
      <c r="CJ223" s="153"/>
      <c r="CK223" s="153"/>
      <c r="CL223" s="153"/>
      <c r="CM223" s="153"/>
      <c r="CN223" s="153"/>
      <c r="CO223" s="153"/>
      <c r="CP223" s="153"/>
      <c r="CQ223" s="153"/>
      <c r="CR223" s="153"/>
      <c r="CS223" s="153"/>
      <c r="CT223" s="153"/>
      <c r="CU223" s="153"/>
      <c r="CV223" s="153"/>
      <c r="CW223" s="153"/>
      <c r="CX223" s="153"/>
      <c r="CY223" s="153"/>
      <c r="CZ223" s="153"/>
      <c r="DA223" s="153"/>
      <c r="DB223" s="153"/>
      <c r="DC223" s="153"/>
      <c r="DD223" s="153"/>
      <c r="DE223" s="153"/>
      <c r="DF223" s="153"/>
      <c r="DG223" s="153"/>
      <c r="DH223" s="153"/>
      <c r="DI223" s="153"/>
      <c r="DJ223" s="153"/>
      <c r="DK223" s="153"/>
      <c r="DL223" s="153"/>
      <c r="DM223" s="153"/>
      <c r="DN223" s="153"/>
      <c r="DO223" s="153"/>
      <c r="DP223" s="153"/>
      <c r="DQ223" s="153"/>
      <c r="DR223" s="153"/>
      <c r="DS223" s="153"/>
      <c r="DT223" s="153"/>
      <c r="DU223" s="153"/>
      <c r="DV223" s="153"/>
    </row>
    <row r="224" spans="2:126" s="178" customFormat="1" ht="18.75" customHeight="1" x14ac:dyDescent="0.55000000000000004">
      <c r="B224" s="49"/>
      <c r="C224" s="49"/>
      <c r="D224" s="1"/>
      <c r="E224" s="20" t="s">
        <v>270</v>
      </c>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253"/>
      <c r="BO224" s="153"/>
      <c r="BP224" s="153"/>
      <c r="BQ224" s="153"/>
      <c r="BR224" s="153"/>
      <c r="BS224" s="153"/>
      <c r="BT224" s="153"/>
      <c r="BU224" s="153"/>
      <c r="BV224" s="153"/>
      <c r="BW224" s="153"/>
      <c r="BX224" s="153"/>
      <c r="BY224" s="153"/>
      <c r="BZ224" s="153"/>
      <c r="CA224" s="153"/>
      <c r="CB224" s="153"/>
      <c r="CC224" s="153"/>
      <c r="CD224" s="153"/>
      <c r="CE224" s="153"/>
      <c r="CF224" s="153"/>
      <c r="CG224" s="153"/>
      <c r="CH224" s="153"/>
      <c r="CI224" s="153"/>
      <c r="CJ224" s="153"/>
      <c r="CK224" s="153"/>
      <c r="CL224" s="153"/>
      <c r="CM224" s="153"/>
      <c r="CN224" s="153"/>
      <c r="CO224" s="153"/>
      <c r="CP224" s="153"/>
      <c r="CQ224" s="153"/>
      <c r="CR224" s="153"/>
      <c r="CS224" s="153"/>
      <c r="CT224" s="153"/>
      <c r="CU224" s="153"/>
      <c r="CV224" s="153"/>
      <c r="CW224" s="153"/>
      <c r="CX224" s="153"/>
      <c r="CY224" s="153"/>
      <c r="CZ224" s="153"/>
      <c r="DA224" s="153"/>
      <c r="DB224" s="153"/>
      <c r="DC224" s="153"/>
      <c r="DD224" s="153"/>
      <c r="DE224" s="153"/>
      <c r="DF224" s="153"/>
      <c r="DG224" s="153"/>
      <c r="DH224" s="153"/>
      <c r="DI224" s="153"/>
      <c r="DJ224" s="153"/>
      <c r="DK224" s="153"/>
      <c r="DL224" s="153"/>
      <c r="DM224" s="153"/>
      <c r="DN224" s="153"/>
      <c r="DO224" s="153"/>
      <c r="DP224" s="153"/>
      <c r="DQ224" s="153"/>
      <c r="DR224" s="153"/>
      <c r="DS224" s="153"/>
      <c r="DT224" s="153"/>
      <c r="DU224" s="153"/>
      <c r="DV224" s="153"/>
    </row>
    <row r="225" spans="2:126" s="178" customFormat="1" ht="18.75" customHeight="1" x14ac:dyDescent="0.55000000000000004">
      <c r="B225" s="49"/>
      <c r="C225" s="49"/>
      <c r="D225" s="1"/>
      <c r="E225" s="20"/>
      <c r="F225" s="1"/>
      <c r="G225" s="1"/>
      <c r="H225" s="1"/>
      <c r="I225" s="1"/>
      <c r="J225" s="1"/>
      <c r="K225" s="1"/>
      <c r="L225" s="49"/>
      <c r="M225" s="49"/>
      <c r="N225" s="49"/>
      <c r="O225" s="49"/>
      <c r="P225" s="49"/>
      <c r="Q225" s="49"/>
      <c r="R225" s="49"/>
      <c r="S225" s="49"/>
      <c r="T225" s="49"/>
      <c r="U225" s="49"/>
      <c r="V225" s="49"/>
      <c r="W225" s="49"/>
      <c r="X225" s="49"/>
      <c r="Y225" s="49"/>
      <c r="Z225" s="49"/>
      <c r="AA225" s="49"/>
      <c r="AB225" s="67"/>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253"/>
      <c r="BO225" s="153"/>
      <c r="BP225" s="153"/>
      <c r="BQ225" s="153"/>
      <c r="BR225" s="153"/>
      <c r="BS225" s="153"/>
      <c r="BT225" s="153"/>
      <c r="BU225" s="153"/>
      <c r="BV225" s="153"/>
      <c r="BW225" s="153"/>
      <c r="BX225" s="153"/>
      <c r="BY225" s="153"/>
      <c r="BZ225" s="153"/>
      <c r="CA225" s="153"/>
      <c r="CB225" s="153"/>
      <c r="CC225" s="153"/>
      <c r="CD225" s="153"/>
      <c r="CE225" s="153"/>
      <c r="CF225" s="153"/>
      <c r="CG225" s="153"/>
      <c r="CH225" s="153"/>
      <c r="CI225" s="153"/>
      <c r="CJ225" s="153"/>
      <c r="CK225" s="153"/>
      <c r="CL225" s="153"/>
      <c r="CM225" s="153"/>
      <c r="CN225" s="153"/>
      <c r="CO225" s="153"/>
      <c r="CP225" s="153"/>
      <c r="CQ225" s="153"/>
      <c r="CR225" s="153"/>
      <c r="CS225" s="153"/>
      <c r="CT225" s="153"/>
      <c r="CU225" s="153"/>
      <c r="CV225" s="153"/>
      <c r="CW225" s="153"/>
      <c r="CX225" s="153"/>
      <c r="CY225" s="153"/>
      <c r="CZ225" s="153"/>
      <c r="DA225" s="153"/>
      <c r="DB225" s="153"/>
      <c r="DC225" s="153"/>
      <c r="DD225" s="153"/>
      <c r="DE225" s="153"/>
      <c r="DF225" s="153"/>
      <c r="DG225" s="153"/>
      <c r="DH225" s="153"/>
      <c r="DI225" s="153"/>
      <c r="DJ225" s="153"/>
      <c r="DK225" s="153"/>
      <c r="DL225" s="153"/>
      <c r="DM225" s="153"/>
      <c r="DN225" s="153"/>
      <c r="DO225" s="153"/>
      <c r="DP225" s="153"/>
      <c r="DQ225" s="153"/>
      <c r="DR225" s="153"/>
      <c r="DS225" s="153"/>
      <c r="DT225" s="153"/>
      <c r="DU225" s="153"/>
      <c r="DV225" s="153"/>
    </row>
    <row r="226" spans="2:126" s="178" customFormat="1" ht="18.75" customHeight="1" x14ac:dyDescent="0.55000000000000004">
      <c r="B226" s="49"/>
      <c r="C226" s="49"/>
      <c r="D226" s="1"/>
      <c r="E226" s="1"/>
      <c r="F226" s="1"/>
      <c r="G226" s="1"/>
      <c r="H226" s="1"/>
      <c r="I226" s="1"/>
      <c r="J226" s="1"/>
      <c r="K226" s="1"/>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253"/>
      <c r="BO226" s="153"/>
      <c r="BP226" s="153"/>
      <c r="BQ226" s="153"/>
      <c r="BR226" s="153"/>
      <c r="BS226" s="153"/>
      <c r="BT226" s="153"/>
      <c r="BU226" s="153"/>
      <c r="BV226" s="153"/>
      <c r="BW226" s="153"/>
      <c r="BX226" s="153"/>
      <c r="BY226" s="153"/>
      <c r="BZ226" s="153"/>
      <c r="CA226" s="153"/>
      <c r="CB226" s="153"/>
      <c r="CC226" s="153"/>
      <c r="CD226" s="153"/>
      <c r="CE226" s="153"/>
      <c r="CF226" s="153"/>
      <c r="CG226" s="153"/>
      <c r="CH226" s="153"/>
      <c r="CI226" s="153"/>
      <c r="CJ226" s="153"/>
      <c r="CK226" s="153"/>
      <c r="CL226" s="153"/>
      <c r="CM226" s="153"/>
      <c r="CN226" s="153"/>
      <c r="CO226" s="153"/>
      <c r="CP226" s="153"/>
      <c r="CQ226" s="153"/>
      <c r="CR226" s="153"/>
      <c r="CS226" s="153"/>
      <c r="CT226" s="153"/>
      <c r="CU226" s="153"/>
      <c r="CV226" s="153"/>
      <c r="CW226" s="153"/>
      <c r="CX226" s="153"/>
      <c r="CY226" s="153"/>
      <c r="CZ226" s="153"/>
      <c r="DA226" s="153"/>
      <c r="DB226" s="153"/>
      <c r="DC226" s="153"/>
      <c r="DD226" s="153"/>
      <c r="DE226" s="153"/>
      <c r="DF226" s="153"/>
      <c r="DG226" s="153"/>
      <c r="DH226" s="153"/>
      <c r="DI226" s="153"/>
      <c r="DJ226" s="153"/>
      <c r="DK226" s="153"/>
      <c r="DL226" s="153"/>
      <c r="DM226" s="153"/>
      <c r="DN226" s="153"/>
      <c r="DO226" s="153"/>
      <c r="DP226" s="153"/>
      <c r="DQ226" s="153"/>
      <c r="DR226" s="153"/>
      <c r="DS226" s="153"/>
      <c r="DT226" s="153"/>
      <c r="DU226" s="153"/>
      <c r="DV226" s="153"/>
    </row>
    <row r="227" spans="2:126" s="178" customFormat="1" ht="18.75" customHeight="1" x14ac:dyDescent="0.55000000000000004">
      <c r="B227" s="49"/>
      <c r="C227" s="50"/>
      <c r="D227" s="2" t="s">
        <v>16</v>
      </c>
      <c r="E227" s="1"/>
      <c r="F227" s="1"/>
      <c r="G227" s="1"/>
      <c r="H227" s="1"/>
      <c r="I227" s="1"/>
      <c r="J227" s="1"/>
      <c r="K227" s="1"/>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253"/>
      <c r="BO227" s="153"/>
      <c r="BP227" s="153"/>
      <c r="BQ227" s="153"/>
      <c r="BR227" s="153"/>
      <c r="BS227" s="153"/>
      <c r="BT227" s="153"/>
      <c r="BU227" s="153"/>
      <c r="BV227" s="153"/>
      <c r="BW227" s="153"/>
      <c r="BX227" s="153"/>
      <c r="BY227" s="153"/>
      <c r="BZ227" s="153"/>
      <c r="CA227" s="153"/>
      <c r="CB227" s="153"/>
      <c r="CC227" s="153"/>
      <c r="CD227" s="153"/>
      <c r="CE227" s="153"/>
      <c r="CF227" s="153"/>
      <c r="CG227" s="153"/>
      <c r="CH227" s="153"/>
      <c r="CI227" s="153"/>
      <c r="CJ227" s="153"/>
      <c r="CK227" s="153"/>
      <c r="CL227" s="153"/>
      <c r="CM227" s="153"/>
      <c r="CN227" s="153"/>
      <c r="CO227" s="153"/>
      <c r="CP227" s="153"/>
      <c r="CQ227" s="153"/>
      <c r="CR227" s="153"/>
      <c r="CS227" s="153"/>
      <c r="CT227" s="153"/>
      <c r="CU227" s="153"/>
      <c r="CV227" s="153"/>
      <c r="CW227" s="153"/>
      <c r="CX227" s="153"/>
      <c r="CY227" s="153"/>
      <c r="CZ227" s="153"/>
      <c r="DA227" s="153"/>
      <c r="DB227" s="153"/>
      <c r="DC227" s="153"/>
      <c r="DD227" s="153"/>
      <c r="DE227" s="153"/>
      <c r="DF227" s="153"/>
      <c r="DG227" s="153"/>
      <c r="DH227" s="153"/>
      <c r="DI227" s="153"/>
      <c r="DJ227" s="153"/>
      <c r="DK227" s="153"/>
      <c r="DL227" s="153"/>
      <c r="DM227" s="153"/>
      <c r="DN227" s="153"/>
      <c r="DO227" s="153"/>
      <c r="DP227" s="153"/>
      <c r="DQ227" s="153"/>
      <c r="DR227" s="153"/>
      <c r="DS227" s="153"/>
      <c r="DT227" s="153"/>
      <c r="DU227" s="153"/>
      <c r="DV227" s="153"/>
    </row>
    <row r="228" spans="2:126" s="178" customFormat="1" ht="18.75" customHeight="1" x14ac:dyDescent="0.55000000000000004">
      <c r="B228" s="49"/>
      <c r="C228" s="67"/>
      <c r="D228" s="641"/>
      <c r="E228" s="551"/>
      <c r="F228" s="551"/>
      <c r="G228" s="551"/>
      <c r="H228" s="551"/>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1"/>
      <c r="AI228" s="551"/>
      <c r="AJ228" s="551"/>
      <c r="AK228" s="551"/>
      <c r="AL228" s="551"/>
      <c r="AM228" s="551"/>
      <c r="AN228" s="551"/>
      <c r="AO228" s="551"/>
      <c r="AP228" s="551"/>
      <c r="AQ228" s="551"/>
      <c r="AR228" s="551"/>
      <c r="AS228" s="551"/>
      <c r="AT228" s="551"/>
      <c r="AU228" s="551"/>
      <c r="AV228" s="551"/>
      <c r="AW228" s="551"/>
      <c r="AX228" s="551"/>
      <c r="AY228" s="551"/>
      <c r="AZ228" s="551"/>
      <c r="BA228" s="551"/>
      <c r="BB228" s="551"/>
      <c r="BC228" s="551"/>
      <c r="BD228" s="551"/>
      <c r="BE228" s="551"/>
      <c r="BF228" s="551"/>
      <c r="BG228" s="551"/>
      <c r="BH228" s="551"/>
      <c r="BI228" s="551"/>
      <c r="BJ228" s="551"/>
      <c r="BK228" s="551"/>
      <c r="BL228" s="49"/>
      <c r="BM228" s="49"/>
      <c r="BN228" s="253"/>
      <c r="BO228" s="153"/>
      <c r="BP228" s="153"/>
      <c r="BQ228" s="153"/>
      <c r="BR228" s="153"/>
      <c r="BS228" s="153"/>
      <c r="BT228" s="153"/>
      <c r="BU228" s="153"/>
      <c r="BV228" s="153"/>
      <c r="BW228" s="153"/>
      <c r="BX228" s="153"/>
      <c r="BY228" s="153"/>
      <c r="BZ228" s="153"/>
      <c r="CA228" s="153"/>
      <c r="CB228" s="153"/>
      <c r="CC228" s="153"/>
      <c r="CD228" s="153"/>
      <c r="CE228" s="153"/>
      <c r="CF228" s="153"/>
      <c r="CG228" s="153"/>
      <c r="CH228" s="153"/>
      <c r="CI228" s="153"/>
      <c r="CJ228" s="153"/>
      <c r="CK228" s="153"/>
      <c r="CL228" s="153"/>
      <c r="CM228" s="153"/>
      <c r="CN228" s="153"/>
      <c r="CO228" s="153"/>
      <c r="CP228" s="153"/>
      <c r="CQ228" s="153"/>
      <c r="CR228" s="153"/>
      <c r="CS228" s="153"/>
      <c r="CT228" s="153"/>
      <c r="CU228" s="153"/>
      <c r="CV228" s="153"/>
      <c r="CW228" s="153"/>
      <c r="CX228" s="153"/>
      <c r="CY228" s="153"/>
      <c r="CZ228" s="153"/>
      <c r="DA228" s="153"/>
      <c r="DB228" s="153"/>
      <c r="DC228" s="153"/>
      <c r="DD228" s="153"/>
      <c r="DE228" s="153"/>
      <c r="DF228" s="153"/>
      <c r="DG228" s="153"/>
      <c r="DH228" s="153"/>
      <c r="DI228" s="153"/>
      <c r="DJ228" s="153"/>
      <c r="DK228" s="153"/>
      <c r="DL228" s="153"/>
      <c r="DM228" s="153"/>
      <c r="DN228" s="153"/>
      <c r="DO228" s="153"/>
      <c r="DP228" s="153"/>
      <c r="DQ228" s="153"/>
      <c r="DR228" s="153"/>
      <c r="DS228" s="153"/>
      <c r="DT228" s="153"/>
      <c r="DU228" s="153"/>
      <c r="DV228" s="153"/>
    </row>
    <row r="229" spans="2:126" s="178" customFormat="1" ht="18.75" customHeight="1" x14ac:dyDescent="0.55000000000000004">
      <c r="B229" s="49"/>
      <c r="C229" s="68"/>
      <c r="D229" s="551"/>
      <c r="E229" s="551"/>
      <c r="F229" s="551"/>
      <c r="G229" s="551"/>
      <c r="H229" s="551"/>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1"/>
      <c r="AI229" s="551"/>
      <c r="AJ229" s="551"/>
      <c r="AK229" s="551"/>
      <c r="AL229" s="551"/>
      <c r="AM229" s="551"/>
      <c r="AN229" s="551"/>
      <c r="AO229" s="551"/>
      <c r="AP229" s="551"/>
      <c r="AQ229" s="551"/>
      <c r="AR229" s="551"/>
      <c r="AS229" s="551"/>
      <c r="AT229" s="551"/>
      <c r="AU229" s="551"/>
      <c r="AV229" s="551"/>
      <c r="AW229" s="551"/>
      <c r="AX229" s="551"/>
      <c r="AY229" s="551"/>
      <c r="AZ229" s="551"/>
      <c r="BA229" s="551"/>
      <c r="BB229" s="551"/>
      <c r="BC229" s="551"/>
      <c r="BD229" s="551"/>
      <c r="BE229" s="551"/>
      <c r="BF229" s="551"/>
      <c r="BG229" s="551"/>
      <c r="BH229" s="551"/>
      <c r="BI229" s="551"/>
      <c r="BJ229" s="551"/>
      <c r="BK229" s="551"/>
      <c r="BL229" s="49"/>
      <c r="BM229" s="49"/>
      <c r="BN229" s="253"/>
      <c r="BO229" s="153"/>
      <c r="BP229" s="153"/>
      <c r="BQ229" s="153"/>
      <c r="BR229" s="153"/>
      <c r="BS229" s="153"/>
      <c r="BT229" s="153"/>
      <c r="BU229" s="153"/>
      <c r="BV229" s="153"/>
      <c r="BW229" s="153"/>
      <c r="BX229" s="153"/>
      <c r="BY229" s="153"/>
      <c r="BZ229" s="153"/>
      <c r="CA229" s="153"/>
      <c r="CB229" s="153"/>
      <c r="CC229" s="153"/>
      <c r="CD229" s="153"/>
      <c r="CE229" s="153"/>
      <c r="CF229" s="153"/>
      <c r="CG229" s="153"/>
      <c r="CH229" s="153"/>
      <c r="CI229" s="153"/>
      <c r="CJ229" s="153"/>
      <c r="CK229" s="153"/>
      <c r="CL229" s="153"/>
      <c r="CM229" s="153"/>
      <c r="CN229" s="153"/>
      <c r="CO229" s="153"/>
      <c r="CP229" s="153"/>
      <c r="CQ229" s="153"/>
      <c r="CR229" s="153"/>
      <c r="CS229" s="153"/>
      <c r="CT229" s="153"/>
      <c r="CU229" s="153"/>
      <c r="CV229" s="153"/>
      <c r="CW229" s="153"/>
      <c r="CX229" s="153"/>
      <c r="CY229" s="153"/>
      <c r="CZ229" s="153"/>
      <c r="DA229" s="153"/>
      <c r="DB229" s="153"/>
      <c r="DC229" s="153"/>
      <c r="DD229" s="153"/>
      <c r="DE229" s="153"/>
      <c r="DF229" s="153"/>
      <c r="DG229" s="153"/>
      <c r="DH229" s="153"/>
      <c r="DI229" s="153"/>
      <c r="DJ229" s="153"/>
      <c r="DK229" s="153"/>
      <c r="DL229" s="153"/>
      <c r="DM229" s="153"/>
      <c r="DN229" s="153"/>
      <c r="DO229" s="153"/>
      <c r="DP229" s="153"/>
      <c r="DQ229" s="153"/>
      <c r="DR229" s="153"/>
      <c r="DS229" s="153"/>
      <c r="DT229" s="153"/>
      <c r="DU229" s="153"/>
      <c r="DV229" s="153"/>
    </row>
    <row r="230" spans="2:126" s="178" customFormat="1" ht="18.75" customHeight="1" x14ac:dyDescent="0.55000000000000004">
      <c r="B230" s="49"/>
      <c r="C230" s="18"/>
      <c r="D230" s="551"/>
      <c r="E230" s="551"/>
      <c r="F230" s="551"/>
      <c r="G230" s="551"/>
      <c r="H230" s="551"/>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c r="AI230" s="551"/>
      <c r="AJ230" s="551"/>
      <c r="AK230" s="551"/>
      <c r="AL230" s="551"/>
      <c r="AM230" s="551"/>
      <c r="AN230" s="551"/>
      <c r="AO230" s="551"/>
      <c r="AP230" s="551"/>
      <c r="AQ230" s="551"/>
      <c r="AR230" s="551"/>
      <c r="AS230" s="551"/>
      <c r="AT230" s="551"/>
      <c r="AU230" s="551"/>
      <c r="AV230" s="551"/>
      <c r="AW230" s="551"/>
      <c r="AX230" s="551"/>
      <c r="AY230" s="551"/>
      <c r="AZ230" s="551"/>
      <c r="BA230" s="551"/>
      <c r="BB230" s="551"/>
      <c r="BC230" s="551"/>
      <c r="BD230" s="551"/>
      <c r="BE230" s="551"/>
      <c r="BF230" s="551"/>
      <c r="BG230" s="551"/>
      <c r="BH230" s="551"/>
      <c r="BI230" s="551"/>
      <c r="BJ230" s="551"/>
      <c r="BK230" s="551"/>
      <c r="BL230" s="49"/>
      <c r="BM230" s="49"/>
      <c r="BN230" s="253"/>
      <c r="BO230" s="153"/>
      <c r="BP230" s="153"/>
      <c r="BQ230" s="153"/>
      <c r="BR230" s="153"/>
      <c r="BS230" s="153"/>
      <c r="BT230" s="153"/>
      <c r="BU230" s="153"/>
      <c r="BV230" s="153"/>
      <c r="BW230" s="153"/>
      <c r="BX230" s="153"/>
      <c r="BY230" s="153"/>
      <c r="BZ230" s="153"/>
      <c r="CA230" s="153"/>
      <c r="CB230" s="153"/>
      <c r="CC230" s="153"/>
      <c r="CD230" s="153"/>
      <c r="CE230" s="153"/>
      <c r="CF230" s="153"/>
      <c r="CG230" s="153"/>
      <c r="CH230" s="153"/>
      <c r="CI230" s="153"/>
      <c r="CJ230" s="153"/>
      <c r="CK230" s="153"/>
      <c r="CL230" s="153"/>
      <c r="CM230" s="153"/>
      <c r="CN230" s="153"/>
      <c r="CO230" s="153"/>
      <c r="CP230" s="153"/>
      <c r="CQ230" s="153"/>
      <c r="CR230" s="153"/>
      <c r="CS230" s="153"/>
      <c r="CT230" s="153"/>
      <c r="CU230" s="153"/>
      <c r="CV230" s="153"/>
      <c r="CW230" s="153"/>
      <c r="CX230" s="153"/>
      <c r="CY230" s="153"/>
      <c r="CZ230" s="153"/>
      <c r="DA230" s="153"/>
      <c r="DB230" s="153"/>
      <c r="DC230" s="153"/>
      <c r="DD230" s="153"/>
      <c r="DE230" s="153"/>
      <c r="DF230" s="153"/>
      <c r="DG230" s="153"/>
      <c r="DH230" s="153"/>
      <c r="DI230" s="153"/>
      <c r="DJ230" s="153"/>
      <c r="DK230" s="153"/>
      <c r="DL230" s="153"/>
      <c r="DM230" s="153"/>
      <c r="DN230" s="153"/>
      <c r="DO230" s="153"/>
      <c r="DP230" s="153"/>
      <c r="DQ230" s="153"/>
      <c r="DR230" s="153"/>
      <c r="DS230" s="153"/>
      <c r="DT230" s="153"/>
      <c r="DU230" s="153"/>
      <c r="DV230" s="153"/>
    </row>
    <row r="231" spans="2:126" s="178" customFormat="1" ht="18.75" customHeight="1" x14ac:dyDescent="0.55000000000000004">
      <c r="B231" s="49"/>
      <c r="C231" s="6"/>
      <c r="D231" s="551"/>
      <c r="E231" s="551"/>
      <c r="F231" s="551"/>
      <c r="G231" s="551"/>
      <c r="H231" s="551"/>
      <c r="I231" s="551"/>
      <c r="J231" s="551"/>
      <c r="K231" s="551"/>
      <c r="L231" s="551"/>
      <c r="M231" s="551"/>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c r="AI231" s="551"/>
      <c r="AJ231" s="551"/>
      <c r="AK231" s="551"/>
      <c r="AL231" s="551"/>
      <c r="AM231" s="551"/>
      <c r="AN231" s="551"/>
      <c r="AO231" s="551"/>
      <c r="AP231" s="551"/>
      <c r="AQ231" s="551"/>
      <c r="AR231" s="551"/>
      <c r="AS231" s="551"/>
      <c r="AT231" s="551"/>
      <c r="AU231" s="551"/>
      <c r="AV231" s="551"/>
      <c r="AW231" s="551"/>
      <c r="AX231" s="551"/>
      <c r="AY231" s="551"/>
      <c r="AZ231" s="551"/>
      <c r="BA231" s="551"/>
      <c r="BB231" s="551"/>
      <c r="BC231" s="551"/>
      <c r="BD231" s="551"/>
      <c r="BE231" s="551"/>
      <c r="BF231" s="551"/>
      <c r="BG231" s="551"/>
      <c r="BH231" s="551"/>
      <c r="BI231" s="551"/>
      <c r="BJ231" s="551"/>
      <c r="BK231" s="551"/>
      <c r="BL231" s="49"/>
      <c r="BM231" s="5"/>
      <c r="BN231" s="209"/>
      <c r="BO231" s="153"/>
      <c r="BP231" s="153"/>
      <c r="BQ231" s="153"/>
      <c r="BR231" s="153"/>
      <c r="BS231" s="153"/>
      <c r="BT231" s="153"/>
      <c r="BU231" s="153"/>
      <c r="BV231" s="153"/>
      <c r="BW231" s="153"/>
      <c r="BX231" s="153"/>
      <c r="BY231" s="153"/>
      <c r="BZ231" s="153"/>
      <c r="CA231" s="153"/>
      <c r="CB231" s="153"/>
      <c r="CC231" s="153"/>
      <c r="CD231" s="153"/>
      <c r="CE231" s="153"/>
      <c r="CF231" s="153"/>
      <c r="CG231" s="153"/>
      <c r="CH231" s="153"/>
      <c r="CI231" s="153"/>
      <c r="CJ231" s="153"/>
      <c r="CK231" s="153"/>
      <c r="CL231" s="153"/>
      <c r="CM231" s="153"/>
      <c r="CN231" s="153"/>
      <c r="CO231" s="153"/>
      <c r="CP231" s="153"/>
      <c r="CQ231" s="153"/>
      <c r="CR231" s="153"/>
      <c r="CS231" s="153"/>
      <c r="CT231" s="153"/>
      <c r="CU231" s="153"/>
      <c r="CV231" s="153"/>
      <c r="CW231" s="153"/>
      <c r="CX231" s="153"/>
      <c r="CY231" s="153"/>
      <c r="CZ231" s="153"/>
      <c r="DA231" s="153"/>
      <c r="DB231" s="153"/>
      <c r="DC231" s="153"/>
      <c r="DD231" s="153"/>
      <c r="DE231" s="153"/>
      <c r="DF231" s="153"/>
      <c r="DG231" s="153"/>
      <c r="DH231" s="153"/>
      <c r="DI231" s="153"/>
      <c r="DJ231" s="153"/>
      <c r="DK231" s="153"/>
      <c r="DL231" s="153"/>
      <c r="DM231" s="153"/>
      <c r="DN231" s="153"/>
      <c r="DO231" s="153"/>
      <c r="DP231" s="153"/>
      <c r="DQ231" s="153"/>
      <c r="DR231" s="153"/>
      <c r="DS231" s="153"/>
      <c r="DT231" s="153"/>
      <c r="DU231" s="153"/>
      <c r="DV231" s="153"/>
    </row>
    <row r="232" spans="2:126" s="178" customFormat="1" ht="18.75" customHeight="1" x14ac:dyDescent="0.55000000000000004">
      <c r="B232" s="49"/>
      <c r="C232" s="18"/>
      <c r="D232" s="551"/>
      <c r="E232" s="551"/>
      <c r="F232" s="551"/>
      <c r="G232" s="551"/>
      <c r="H232" s="551"/>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1"/>
      <c r="AK232" s="551"/>
      <c r="AL232" s="551"/>
      <c r="AM232" s="551"/>
      <c r="AN232" s="551"/>
      <c r="AO232" s="551"/>
      <c r="AP232" s="551"/>
      <c r="AQ232" s="551"/>
      <c r="AR232" s="551"/>
      <c r="AS232" s="551"/>
      <c r="AT232" s="551"/>
      <c r="AU232" s="551"/>
      <c r="AV232" s="551"/>
      <c r="AW232" s="551"/>
      <c r="AX232" s="551"/>
      <c r="AY232" s="551"/>
      <c r="AZ232" s="551"/>
      <c r="BA232" s="551"/>
      <c r="BB232" s="551"/>
      <c r="BC232" s="551"/>
      <c r="BD232" s="551"/>
      <c r="BE232" s="551"/>
      <c r="BF232" s="551"/>
      <c r="BG232" s="551"/>
      <c r="BH232" s="551"/>
      <c r="BI232" s="551"/>
      <c r="BJ232" s="551"/>
      <c r="BK232" s="551"/>
      <c r="BL232" s="49"/>
      <c r="BM232" s="49"/>
      <c r="BN232" s="253"/>
      <c r="BO232" s="153"/>
      <c r="BP232" s="153"/>
      <c r="BQ232" s="153"/>
      <c r="BR232" s="153"/>
      <c r="BS232" s="153"/>
      <c r="BT232" s="153"/>
      <c r="BU232" s="153"/>
      <c r="BV232" s="153"/>
      <c r="BW232" s="153"/>
      <c r="BX232" s="153"/>
      <c r="BY232" s="153"/>
      <c r="BZ232" s="153"/>
      <c r="CA232" s="153"/>
      <c r="CB232" s="153"/>
      <c r="CC232" s="153"/>
      <c r="CD232" s="153"/>
      <c r="CE232" s="153"/>
      <c r="CF232" s="153"/>
      <c r="CG232" s="153"/>
      <c r="CH232" s="153"/>
      <c r="CI232" s="153"/>
      <c r="CJ232" s="153"/>
      <c r="CK232" s="153"/>
      <c r="CL232" s="153"/>
      <c r="CM232" s="153"/>
      <c r="CN232" s="153"/>
      <c r="CO232" s="153"/>
      <c r="CP232" s="153"/>
      <c r="CQ232" s="153"/>
      <c r="CR232" s="153"/>
      <c r="CS232" s="153"/>
      <c r="CT232" s="153"/>
      <c r="CU232" s="153"/>
      <c r="CV232" s="153"/>
      <c r="CW232" s="153"/>
      <c r="CX232" s="153"/>
      <c r="CY232" s="153"/>
      <c r="CZ232" s="153"/>
      <c r="DA232" s="153"/>
      <c r="DB232" s="153"/>
      <c r="DC232" s="153"/>
      <c r="DD232" s="153"/>
      <c r="DE232" s="153"/>
      <c r="DF232" s="153"/>
      <c r="DG232" s="153"/>
      <c r="DH232" s="153"/>
      <c r="DI232" s="153"/>
      <c r="DJ232" s="153"/>
      <c r="DK232" s="153"/>
      <c r="DL232" s="153"/>
      <c r="DM232" s="153"/>
      <c r="DN232" s="153"/>
      <c r="DO232" s="153"/>
      <c r="DP232" s="153"/>
      <c r="DQ232" s="153"/>
      <c r="DR232" s="153"/>
      <c r="DS232" s="153"/>
      <c r="DT232" s="153"/>
      <c r="DU232" s="153"/>
      <c r="DV232" s="153"/>
    </row>
    <row r="233" spans="2:126" s="178" customFormat="1" ht="18.75" customHeight="1" x14ac:dyDescent="0.55000000000000004">
      <c r="B233" s="49"/>
      <c r="C233" s="49"/>
      <c r="D233" s="551"/>
      <c r="E233" s="551"/>
      <c r="F233" s="551"/>
      <c r="G233" s="551"/>
      <c r="H233" s="551"/>
      <c r="I233" s="551"/>
      <c r="J233" s="551"/>
      <c r="K233" s="551"/>
      <c r="L233" s="551"/>
      <c r="M233" s="551"/>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c r="AI233" s="551"/>
      <c r="AJ233" s="551"/>
      <c r="AK233" s="551"/>
      <c r="AL233" s="551"/>
      <c r="AM233" s="551"/>
      <c r="AN233" s="551"/>
      <c r="AO233" s="551"/>
      <c r="AP233" s="551"/>
      <c r="AQ233" s="551"/>
      <c r="AR233" s="551"/>
      <c r="AS233" s="551"/>
      <c r="AT233" s="551"/>
      <c r="AU233" s="551"/>
      <c r="AV233" s="551"/>
      <c r="AW233" s="551"/>
      <c r="AX233" s="551"/>
      <c r="AY233" s="551"/>
      <c r="AZ233" s="551"/>
      <c r="BA233" s="551"/>
      <c r="BB233" s="551"/>
      <c r="BC233" s="551"/>
      <c r="BD233" s="551"/>
      <c r="BE233" s="551"/>
      <c r="BF233" s="551"/>
      <c r="BG233" s="551"/>
      <c r="BH233" s="551"/>
      <c r="BI233" s="551"/>
      <c r="BJ233" s="551"/>
      <c r="BK233" s="551"/>
      <c r="BL233" s="49"/>
      <c r="BM233" s="49"/>
      <c r="BN233" s="253"/>
      <c r="BO233" s="153"/>
      <c r="BP233" s="153"/>
      <c r="BQ233" s="153"/>
      <c r="BR233" s="153"/>
      <c r="BS233" s="153"/>
      <c r="BT233" s="153"/>
      <c r="BU233" s="153"/>
      <c r="BV233" s="153"/>
      <c r="BW233" s="153"/>
      <c r="BX233" s="153"/>
      <c r="BY233" s="153"/>
      <c r="BZ233" s="153"/>
      <c r="CA233" s="153"/>
      <c r="CB233" s="153"/>
      <c r="CC233" s="153"/>
      <c r="CD233" s="153"/>
      <c r="CE233" s="153"/>
      <c r="CF233" s="153"/>
      <c r="CG233" s="153"/>
      <c r="CH233" s="153"/>
      <c r="CI233" s="153"/>
      <c r="CJ233" s="153"/>
      <c r="CK233" s="153"/>
      <c r="CL233" s="153"/>
      <c r="CM233" s="153"/>
      <c r="CN233" s="153"/>
      <c r="CO233" s="153"/>
      <c r="CP233" s="153"/>
      <c r="CQ233" s="153"/>
      <c r="CR233" s="153"/>
      <c r="CS233" s="153"/>
      <c r="CT233" s="153"/>
      <c r="CU233" s="153"/>
      <c r="CV233" s="153"/>
      <c r="CW233" s="153"/>
      <c r="CX233" s="153"/>
      <c r="CY233" s="153"/>
      <c r="CZ233" s="153"/>
      <c r="DA233" s="153"/>
      <c r="DB233" s="153"/>
      <c r="DC233" s="153"/>
      <c r="DD233" s="153"/>
      <c r="DE233" s="153"/>
      <c r="DF233" s="153"/>
      <c r="DG233" s="153"/>
      <c r="DH233" s="153"/>
      <c r="DI233" s="153"/>
      <c r="DJ233" s="153"/>
      <c r="DK233" s="153"/>
      <c r="DL233" s="153"/>
      <c r="DM233" s="153"/>
      <c r="DN233" s="153"/>
      <c r="DO233" s="153"/>
      <c r="DP233" s="153"/>
      <c r="DQ233" s="153"/>
      <c r="DR233" s="153"/>
      <c r="DS233" s="153"/>
      <c r="DT233" s="153"/>
      <c r="DU233" s="153"/>
      <c r="DV233" s="153"/>
    </row>
    <row r="234" spans="2:126" s="178" customFormat="1" ht="18.75" customHeight="1" x14ac:dyDescent="0.55000000000000004">
      <c r="B234" s="49"/>
      <c r="C234" s="49"/>
      <c r="D234" s="551"/>
      <c r="E234" s="551"/>
      <c r="F234" s="551"/>
      <c r="G234" s="551"/>
      <c r="H234" s="551"/>
      <c r="I234" s="551"/>
      <c r="J234" s="551"/>
      <c r="K234" s="551"/>
      <c r="L234" s="551"/>
      <c r="M234" s="551"/>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c r="AI234" s="551"/>
      <c r="AJ234" s="551"/>
      <c r="AK234" s="551"/>
      <c r="AL234" s="551"/>
      <c r="AM234" s="551"/>
      <c r="AN234" s="551"/>
      <c r="AO234" s="551"/>
      <c r="AP234" s="551"/>
      <c r="AQ234" s="551"/>
      <c r="AR234" s="551"/>
      <c r="AS234" s="551"/>
      <c r="AT234" s="551"/>
      <c r="AU234" s="551"/>
      <c r="AV234" s="551"/>
      <c r="AW234" s="551"/>
      <c r="AX234" s="551"/>
      <c r="AY234" s="551"/>
      <c r="AZ234" s="551"/>
      <c r="BA234" s="551"/>
      <c r="BB234" s="551"/>
      <c r="BC234" s="551"/>
      <c r="BD234" s="551"/>
      <c r="BE234" s="551"/>
      <c r="BF234" s="551"/>
      <c r="BG234" s="551"/>
      <c r="BH234" s="551"/>
      <c r="BI234" s="551"/>
      <c r="BJ234" s="551"/>
      <c r="BK234" s="551"/>
      <c r="BL234" s="49"/>
      <c r="BM234" s="49"/>
      <c r="BN234" s="253"/>
      <c r="BO234" s="153"/>
      <c r="BP234" s="153"/>
      <c r="BQ234" s="153"/>
      <c r="BR234" s="153"/>
      <c r="BS234" s="153"/>
      <c r="BT234" s="153"/>
      <c r="BU234" s="153"/>
      <c r="BV234" s="153"/>
      <c r="BW234" s="153"/>
      <c r="BX234" s="153"/>
      <c r="BY234" s="153"/>
      <c r="BZ234" s="153"/>
      <c r="CA234" s="153"/>
      <c r="CB234" s="153"/>
      <c r="CC234" s="153"/>
      <c r="CD234" s="153"/>
      <c r="CE234" s="153"/>
      <c r="CF234" s="153"/>
      <c r="CG234" s="153"/>
      <c r="CH234" s="153"/>
      <c r="CI234" s="153"/>
      <c r="CJ234" s="153"/>
      <c r="CK234" s="153"/>
      <c r="CL234" s="153"/>
      <c r="CM234" s="153"/>
      <c r="CN234" s="153"/>
      <c r="CO234" s="153"/>
      <c r="CP234" s="153"/>
      <c r="CQ234" s="153"/>
      <c r="CR234" s="153"/>
      <c r="CS234" s="153"/>
      <c r="CT234" s="153"/>
      <c r="CU234" s="153"/>
      <c r="CV234" s="153"/>
      <c r="CW234" s="153"/>
      <c r="CX234" s="153"/>
      <c r="CY234" s="153"/>
      <c r="CZ234" s="153"/>
      <c r="DA234" s="153"/>
      <c r="DB234" s="153"/>
      <c r="DC234" s="153"/>
      <c r="DD234" s="153"/>
      <c r="DE234" s="153"/>
      <c r="DF234" s="153"/>
      <c r="DG234" s="153"/>
      <c r="DH234" s="153"/>
      <c r="DI234" s="153"/>
      <c r="DJ234" s="153"/>
      <c r="DK234" s="153"/>
      <c r="DL234" s="153"/>
      <c r="DM234" s="153"/>
      <c r="DN234" s="153"/>
      <c r="DO234" s="153"/>
      <c r="DP234" s="153"/>
      <c r="DQ234" s="153"/>
      <c r="DR234" s="153"/>
      <c r="DS234" s="153"/>
      <c r="DT234" s="153"/>
      <c r="DU234" s="153"/>
      <c r="DV234" s="153"/>
    </row>
    <row r="235" spans="2:126" s="178" customFormat="1" ht="18.75" customHeight="1" x14ac:dyDescent="0.55000000000000004">
      <c r="B235" s="49"/>
      <c r="C235" s="49"/>
      <c r="D235" s="551"/>
      <c r="E235" s="551"/>
      <c r="F235" s="551"/>
      <c r="G235" s="551"/>
      <c r="H235" s="551"/>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1"/>
      <c r="AK235" s="551"/>
      <c r="AL235" s="551"/>
      <c r="AM235" s="551"/>
      <c r="AN235" s="551"/>
      <c r="AO235" s="551"/>
      <c r="AP235" s="551"/>
      <c r="AQ235" s="551"/>
      <c r="AR235" s="551"/>
      <c r="AS235" s="551"/>
      <c r="AT235" s="551"/>
      <c r="AU235" s="551"/>
      <c r="AV235" s="551"/>
      <c r="AW235" s="551"/>
      <c r="AX235" s="551"/>
      <c r="AY235" s="551"/>
      <c r="AZ235" s="551"/>
      <c r="BA235" s="551"/>
      <c r="BB235" s="551"/>
      <c r="BC235" s="551"/>
      <c r="BD235" s="551"/>
      <c r="BE235" s="551"/>
      <c r="BF235" s="551"/>
      <c r="BG235" s="551"/>
      <c r="BH235" s="551"/>
      <c r="BI235" s="551"/>
      <c r="BJ235" s="551"/>
      <c r="BK235" s="551"/>
      <c r="BL235" s="49"/>
      <c r="BM235" s="49"/>
      <c r="BN235" s="253"/>
      <c r="BO235" s="153"/>
      <c r="BP235" s="153"/>
      <c r="BQ235" s="153"/>
      <c r="BR235" s="153"/>
      <c r="BS235" s="153"/>
      <c r="BT235" s="153"/>
      <c r="BU235" s="153"/>
      <c r="BV235" s="153"/>
      <c r="BW235" s="153"/>
      <c r="BX235" s="153"/>
      <c r="BY235" s="153"/>
      <c r="BZ235" s="153"/>
      <c r="CA235" s="153"/>
      <c r="CB235" s="153"/>
      <c r="CC235" s="153"/>
      <c r="CD235" s="153"/>
      <c r="CE235" s="153"/>
      <c r="CF235" s="153"/>
      <c r="CG235" s="153"/>
      <c r="CH235" s="153"/>
      <c r="CI235" s="153"/>
      <c r="CJ235" s="153"/>
      <c r="CK235" s="153"/>
      <c r="CL235" s="153"/>
      <c r="CM235" s="153"/>
      <c r="CN235" s="153"/>
      <c r="CO235" s="153"/>
      <c r="CP235" s="153"/>
      <c r="CQ235" s="153"/>
      <c r="CR235" s="153"/>
      <c r="CS235" s="153"/>
      <c r="CT235" s="153"/>
      <c r="CU235" s="153"/>
      <c r="CV235" s="153"/>
      <c r="CW235" s="153"/>
      <c r="CX235" s="153"/>
      <c r="CY235" s="153"/>
      <c r="CZ235" s="153"/>
      <c r="DA235" s="153"/>
      <c r="DB235" s="153"/>
      <c r="DC235" s="153"/>
      <c r="DD235" s="153"/>
      <c r="DE235" s="153"/>
      <c r="DF235" s="153"/>
      <c r="DG235" s="153"/>
      <c r="DH235" s="153"/>
      <c r="DI235" s="153"/>
      <c r="DJ235" s="153"/>
      <c r="DK235" s="153"/>
      <c r="DL235" s="153"/>
      <c r="DM235" s="153"/>
      <c r="DN235" s="153"/>
      <c r="DO235" s="153"/>
      <c r="DP235" s="153"/>
      <c r="DQ235" s="153"/>
      <c r="DR235" s="153"/>
      <c r="DS235" s="153"/>
      <c r="DT235" s="153"/>
      <c r="DU235" s="153"/>
      <c r="DV235" s="153"/>
    </row>
    <row r="236" spans="2:126" s="178" customFormat="1" ht="18.75" customHeight="1" x14ac:dyDescent="0.55000000000000004">
      <c r="B236" s="49"/>
      <c r="C236" s="49"/>
      <c r="D236" s="551"/>
      <c r="E236" s="551"/>
      <c r="F236" s="551"/>
      <c r="G236" s="551"/>
      <c r="H236" s="551"/>
      <c r="I236" s="551"/>
      <c r="J236" s="551"/>
      <c r="K236" s="551"/>
      <c r="L236" s="551"/>
      <c r="M236" s="551"/>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c r="AI236" s="551"/>
      <c r="AJ236" s="551"/>
      <c r="AK236" s="551"/>
      <c r="AL236" s="551"/>
      <c r="AM236" s="551"/>
      <c r="AN236" s="551"/>
      <c r="AO236" s="551"/>
      <c r="AP236" s="551"/>
      <c r="AQ236" s="551"/>
      <c r="AR236" s="551"/>
      <c r="AS236" s="551"/>
      <c r="AT236" s="551"/>
      <c r="AU236" s="551"/>
      <c r="AV236" s="551"/>
      <c r="AW236" s="551"/>
      <c r="AX236" s="551"/>
      <c r="AY236" s="551"/>
      <c r="AZ236" s="551"/>
      <c r="BA236" s="551"/>
      <c r="BB236" s="551"/>
      <c r="BC236" s="551"/>
      <c r="BD236" s="551"/>
      <c r="BE236" s="551"/>
      <c r="BF236" s="551"/>
      <c r="BG236" s="551"/>
      <c r="BH236" s="551"/>
      <c r="BI236" s="551"/>
      <c r="BJ236" s="551"/>
      <c r="BK236" s="551"/>
      <c r="BL236" s="49"/>
      <c r="BM236" s="49"/>
      <c r="BN236" s="253"/>
      <c r="BO236" s="153"/>
      <c r="BP236" s="153"/>
      <c r="BQ236" s="153"/>
      <c r="BR236" s="153"/>
      <c r="BS236" s="153"/>
      <c r="BT236" s="153"/>
      <c r="BU236" s="153"/>
      <c r="BV236" s="153"/>
      <c r="BW236" s="153"/>
      <c r="BX236" s="153"/>
      <c r="BY236" s="153"/>
      <c r="BZ236" s="153"/>
      <c r="CA236" s="153"/>
      <c r="CB236" s="153"/>
      <c r="CC236" s="153"/>
      <c r="CD236" s="153"/>
      <c r="CE236" s="153"/>
      <c r="CF236" s="153"/>
      <c r="CG236" s="153"/>
      <c r="CH236" s="153"/>
      <c r="CI236" s="153"/>
      <c r="CJ236" s="153"/>
      <c r="CK236" s="153"/>
      <c r="CL236" s="153"/>
      <c r="CM236" s="153"/>
      <c r="CN236" s="153"/>
      <c r="CO236" s="153"/>
      <c r="CP236" s="153"/>
      <c r="CQ236" s="153"/>
      <c r="CR236" s="153"/>
      <c r="CS236" s="153"/>
      <c r="CT236" s="153"/>
      <c r="CU236" s="153"/>
      <c r="CV236" s="153"/>
      <c r="CW236" s="153"/>
      <c r="CX236" s="153"/>
      <c r="CY236" s="153"/>
      <c r="CZ236" s="153"/>
      <c r="DA236" s="153"/>
      <c r="DB236" s="153"/>
      <c r="DC236" s="153"/>
      <c r="DD236" s="153"/>
      <c r="DE236" s="153"/>
      <c r="DF236" s="153"/>
      <c r="DG236" s="153"/>
      <c r="DH236" s="153"/>
      <c r="DI236" s="153"/>
      <c r="DJ236" s="153"/>
      <c r="DK236" s="153"/>
      <c r="DL236" s="153"/>
      <c r="DM236" s="153"/>
      <c r="DN236" s="153"/>
      <c r="DO236" s="153"/>
      <c r="DP236" s="153"/>
      <c r="DQ236" s="153"/>
      <c r="DR236" s="153"/>
      <c r="DS236" s="153"/>
      <c r="DT236" s="153"/>
      <c r="DU236" s="153"/>
      <c r="DV236" s="153"/>
    </row>
    <row r="243" spans="2:126" s="179" customFormat="1" ht="18.75" customHeight="1" x14ac:dyDescent="0.55000000000000004">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209"/>
      <c r="BO243" s="152"/>
      <c r="BP243" s="152"/>
      <c r="BQ243" s="152"/>
      <c r="BR243" s="152"/>
      <c r="BS243" s="152"/>
      <c r="BT243" s="152"/>
      <c r="BU243" s="152"/>
      <c r="BV243" s="152"/>
      <c r="BW243" s="152"/>
      <c r="BX243" s="152"/>
      <c r="BY243" s="152"/>
      <c r="BZ243" s="152"/>
      <c r="CA243" s="152"/>
      <c r="CB243" s="152"/>
      <c r="CC243" s="152"/>
      <c r="CD243" s="152"/>
      <c r="CE243" s="152"/>
      <c r="CF243" s="152"/>
      <c r="CG243" s="152"/>
      <c r="CH243" s="152"/>
      <c r="CI243" s="152"/>
      <c r="CJ243" s="152"/>
      <c r="CK243" s="152"/>
      <c r="CL243" s="152"/>
      <c r="CM243" s="152"/>
      <c r="CN243" s="152"/>
      <c r="CO243" s="152"/>
      <c r="CP243" s="152"/>
      <c r="CQ243" s="152"/>
      <c r="CR243" s="152"/>
      <c r="CS243" s="152"/>
      <c r="CT243" s="152"/>
      <c r="CU243" s="152"/>
      <c r="CV243" s="152"/>
      <c r="CW243" s="152"/>
      <c r="CX243" s="152"/>
      <c r="CY243" s="152"/>
      <c r="CZ243" s="152"/>
      <c r="DA243" s="152"/>
      <c r="DB243" s="152"/>
      <c r="DC243" s="152"/>
      <c r="DD243" s="152"/>
      <c r="DE243" s="152"/>
      <c r="DF243" s="152"/>
      <c r="DG243" s="152"/>
      <c r="DH243" s="152"/>
      <c r="DI243" s="152"/>
      <c r="DJ243" s="152"/>
      <c r="DK243" s="152"/>
      <c r="DL243" s="152"/>
      <c r="DM243" s="152"/>
      <c r="DN243" s="152"/>
      <c r="DO243" s="152"/>
      <c r="DP243" s="152"/>
      <c r="DQ243" s="152"/>
      <c r="DR243" s="152"/>
      <c r="DS243" s="152"/>
      <c r="DT243" s="152"/>
      <c r="DU243" s="152"/>
      <c r="DV243" s="152"/>
    </row>
    <row r="244" spans="2:126" s="179" customFormat="1" ht="18.75" customHeight="1" x14ac:dyDescent="0.55000000000000004">
      <c r="B244" s="5"/>
      <c r="C244" s="5"/>
      <c r="D244" s="18" t="s">
        <v>22</v>
      </c>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460" t="s">
        <v>138</v>
      </c>
      <c r="BG244" s="461"/>
      <c r="BH244" s="461"/>
      <c r="BI244" s="461"/>
      <c r="BJ244" s="461"/>
      <c r="BK244" s="461"/>
      <c r="BL244" s="461"/>
      <c r="BM244" s="462"/>
      <c r="BN244" s="208"/>
      <c r="BO244" s="152"/>
      <c r="BP244" s="152"/>
      <c r="BQ244" s="152"/>
      <c r="BR244" s="152"/>
      <c r="BS244" s="152"/>
      <c r="BT244" s="152"/>
      <c r="BU244" s="152"/>
      <c r="BV244" s="152"/>
      <c r="BW244" s="152"/>
      <c r="BX244" s="152"/>
      <c r="BY244" s="152"/>
      <c r="BZ244" s="152"/>
      <c r="CA244" s="152"/>
      <c r="CB244" s="152"/>
      <c r="CC244" s="152"/>
      <c r="CD244" s="152"/>
      <c r="CE244" s="152"/>
      <c r="CF244" s="152"/>
      <c r="CG244" s="152"/>
      <c r="CH244" s="152"/>
      <c r="CI244" s="152"/>
      <c r="CJ244" s="152"/>
      <c r="CK244" s="152"/>
      <c r="CL244" s="152"/>
      <c r="CM244" s="152"/>
      <c r="CN244" s="152"/>
      <c r="CO244" s="152"/>
      <c r="CP244" s="152"/>
      <c r="CQ244" s="152"/>
      <c r="CR244" s="152"/>
      <c r="CS244" s="152"/>
      <c r="CT244" s="152"/>
      <c r="CU244" s="152"/>
      <c r="CV244" s="152"/>
      <c r="CW244" s="152"/>
      <c r="CX244" s="152"/>
      <c r="CY244" s="152"/>
      <c r="CZ244" s="152"/>
      <c r="DA244" s="152"/>
      <c r="DB244" s="152"/>
      <c r="DC244" s="152"/>
      <c r="DD244" s="152"/>
      <c r="DE244" s="152"/>
      <c r="DF244" s="152"/>
      <c r="DG244" s="152"/>
      <c r="DH244" s="152"/>
      <c r="DI244" s="152"/>
      <c r="DJ244" s="152"/>
      <c r="DK244" s="152"/>
      <c r="DL244" s="152"/>
      <c r="DM244" s="152"/>
      <c r="DN244" s="152"/>
      <c r="DO244" s="152"/>
      <c r="DP244" s="152"/>
      <c r="DQ244" s="152"/>
      <c r="DR244" s="152"/>
      <c r="DS244" s="152"/>
      <c r="DT244" s="152"/>
      <c r="DU244" s="152"/>
      <c r="DV244" s="152"/>
    </row>
    <row r="245" spans="2:126" s="179" customFormat="1" ht="18.75" customHeight="1" x14ac:dyDescent="0.55000000000000004">
      <c r="B245" s="5"/>
      <c r="C245" s="5"/>
      <c r="D245" s="18" t="s">
        <v>101</v>
      </c>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463"/>
      <c r="BG245" s="464"/>
      <c r="BH245" s="464"/>
      <c r="BI245" s="464"/>
      <c r="BJ245" s="464"/>
      <c r="BK245" s="464"/>
      <c r="BL245" s="464"/>
      <c r="BM245" s="465"/>
      <c r="BN245" s="208"/>
      <c r="BO245" s="152"/>
      <c r="BP245" s="152"/>
      <c r="BQ245" s="152"/>
      <c r="BR245" s="152"/>
      <c r="BS245" s="152"/>
      <c r="BT245" s="152"/>
      <c r="BU245" s="152"/>
      <c r="BV245" s="152"/>
      <c r="BW245" s="152"/>
      <c r="BX245" s="152"/>
      <c r="BY245" s="152"/>
      <c r="BZ245" s="152"/>
      <c r="CA245" s="152"/>
      <c r="CB245" s="152"/>
      <c r="CC245" s="152"/>
      <c r="CD245" s="152"/>
      <c r="CE245" s="152"/>
      <c r="CF245" s="152"/>
      <c r="CG245" s="152"/>
      <c r="CH245" s="152"/>
      <c r="CI245" s="152"/>
      <c r="CJ245" s="152"/>
      <c r="CK245" s="152"/>
      <c r="CL245" s="152"/>
      <c r="CM245" s="152"/>
      <c r="CN245" s="152"/>
      <c r="CO245" s="152"/>
      <c r="CP245" s="152"/>
      <c r="CQ245" s="152"/>
      <c r="CR245" s="152"/>
      <c r="CS245" s="152"/>
      <c r="CT245" s="152"/>
      <c r="CU245" s="152"/>
      <c r="CV245" s="152"/>
      <c r="CW245" s="152"/>
      <c r="CX245" s="152"/>
      <c r="CY245" s="152"/>
      <c r="CZ245" s="152"/>
      <c r="DA245" s="152"/>
      <c r="DB245" s="152"/>
      <c r="DC245" s="152"/>
      <c r="DD245" s="152"/>
      <c r="DE245" s="152"/>
      <c r="DF245" s="152"/>
      <c r="DG245" s="152"/>
      <c r="DH245" s="152"/>
      <c r="DI245" s="152"/>
      <c r="DJ245" s="152"/>
      <c r="DK245" s="152"/>
      <c r="DL245" s="152"/>
      <c r="DM245" s="152"/>
      <c r="DN245" s="152"/>
      <c r="DO245" s="152"/>
      <c r="DP245" s="152"/>
      <c r="DQ245" s="152"/>
      <c r="DR245" s="152"/>
      <c r="DS245" s="152"/>
      <c r="DT245" s="152"/>
      <c r="DU245" s="152"/>
      <c r="DV245" s="152"/>
    </row>
    <row r="246" spans="2:126" s="5" customFormat="1" ht="18.75" customHeight="1" x14ac:dyDescent="0.55000000000000004">
      <c r="D246" s="18"/>
      <c r="BF246" s="202"/>
      <c r="BG246" s="202"/>
      <c r="BH246" s="202"/>
      <c r="BI246" s="202"/>
      <c r="BJ246" s="202"/>
      <c r="BK246" s="202"/>
      <c r="BL246" s="202"/>
      <c r="BM246" s="202"/>
      <c r="BN246" s="208"/>
    </row>
    <row r="247" spans="2:126" s="5" customFormat="1" ht="18.75" customHeight="1" x14ac:dyDescent="0.55000000000000004">
      <c r="D247" s="18"/>
      <c r="BF247" s="202"/>
      <c r="BG247" s="202"/>
      <c r="BH247" s="202"/>
      <c r="BI247" s="202"/>
      <c r="BJ247" s="202"/>
      <c r="BK247" s="202"/>
      <c r="BL247" s="202"/>
      <c r="BM247" s="202"/>
      <c r="BN247" s="208"/>
    </row>
    <row r="248" spans="2:126" s="5" customFormat="1" ht="18.75" customHeight="1" x14ac:dyDescent="0.55000000000000004">
      <c r="D248" s="18"/>
      <c r="BF248" s="202"/>
      <c r="BG248" s="202"/>
      <c r="BH248" s="202"/>
      <c r="BI248" s="202"/>
      <c r="BJ248" s="202"/>
      <c r="BK248" s="202"/>
      <c r="BL248" s="202"/>
      <c r="BM248" s="202"/>
      <c r="BN248" s="208"/>
    </row>
    <row r="249" spans="2:126" s="179" customFormat="1" ht="12.75" customHeight="1" x14ac:dyDescent="0.55000000000000004">
      <c r="B249" s="5"/>
      <c r="C249" s="18"/>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209"/>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152"/>
      <c r="DL249" s="152"/>
      <c r="DM249" s="152"/>
      <c r="DN249" s="152"/>
      <c r="DO249" s="152"/>
      <c r="DP249" s="152"/>
      <c r="DQ249" s="152"/>
      <c r="DR249" s="152"/>
      <c r="DS249" s="152"/>
      <c r="DT249" s="152"/>
      <c r="DU249" s="152"/>
      <c r="DV249" s="152"/>
    </row>
    <row r="250" spans="2:126" s="179" customFormat="1" ht="18.75" customHeight="1" x14ac:dyDescent="0.55000000000000004">
      <c r="B250" s="5"/>
      <c r="C250" s="5"/>
      <c r="D250" s="5"/>
      <c r="E250" s="5"/>
      <c r="F250" s="18" t="s">
        <v>236</v>
      </c>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209"/>
      <c r="BO250" s="152"/>
      <c r="BP250" s="152"/>
      <c r="BQ250" s="152"/>
      <c r="BR250" s="152"/>
      <c r="BS250" s="152"/>
      <c r="BT250" s="152"/>
      <c r="BU250" s="152"/>
      <c r="BV250" s="152"/>
      <c r="BW250" s="152"/>
      <c r="BX250" s="152"/>
      <c r="BY250" s="152"/>
      <c r="BZ250" s="152"/>
      <c r="CA250" s="152"/>
      <c r="CB250" s="152"/>
      <c r="CC250" s="152"/>
      <c r="CD250" s="152"/>
      <c r="CE250" s="152"/>
      <c r="CF250" s="152"/>
      <c r="CG250" s="152"/>
      <c r="CH250" s="152"/>
      <c r="CI250" s="152"/>
      <c r="CJ250" s="152"/>
      <c r="CK250" s="152"/>
      <c r="CL250" s="152"/>
      <c r="CM250" s="152"/>
      <c r="CN250" s="152"/>
      <c r="CO250" s="152"/>
      <c r="CP250" s="152"/>
      <c r="CQ250" s="152"/>
      <c r="CR250" s="152"/>
      <c r="CS250" s="152"/>
      <c r="CT250" s="152"/>
      <c r="CU250" s="152"/>
      <c r="CV250" s="152"/>
      <c r="CW250" s="152"/>
      <c r="CX250" s="152"/>
      <c r="CY250" s="152"/>
      <c r="CZ250" s="152"/>
      <c r="DA250" s="152"/>
      <c r="DB250" s="152"/>
      <c r="DC250" s="152"/>
      <c r="DD250" s="152"/>
      <c r="DE250" s="152"/>
      <c r="DF250" s="152"/>
      <c r="DG250" s="152"/>
      <c r="DH250" s="152"/>
      <c r="DI250" s="152"/>
      <c r="DJ250" s="152"/>
      <c r="DK250" s="152"/>
      <c r="DL250" s="152"/>
      <c r="DM250" s="152"/>
      <c r="DN250" s="152"/>
      <c r="DO250" s="152"/>
      <c r="DP250" s="152"/>
      <c r="DQ250" s="152"/>
      <c r="DR250" s="152"/>
      <c r="DS250" s="152"/>
      <c r="DT250" s="152"/>
      <c r="DU250" s="152"/>
      <c r="DV250" s="152"/>
    </row>
    <row r="251" spans="2:126" s="179" customFormat="1" ht="18.75" customHeight="1" x14ac:dyDescent="0.55000000000000004">
      <c r="B251" s="5"/>
      <c r="C251" s="5"/>
      <c r="D251" s="5"/>
      <c r="E251" s="5"/>
      <c r="F251" s="5" t="s">
        <v>237</v>
      </c>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209"/>
      <c r="BO251" s="152"/>
      <c r="BP251" s="152"/>
      <c r="BQ251" s="152"/>
      <c r="BR251" s="152"/>
      <c r="BS251" s="152"/>
      <c r="BT251" s="152"/>
      <c r="BU251" s="152"/>
      <c r="BV251" s="152"/>
      <c r="BW251" s="152"/>
      <c r="BX251" s="152"/>
      <c r="BY251" s="152"/>
      <c r="BZ251" s="152"/>
      <c r="CA251" s="152"/>
      <c r="CB251" s="152"/>
      <c r="CC251" s="152"/>
      <c r="CD251" s="152"/>
      <c r="CE251" s="152"/>
      <c r="CF251" s="152"/>
      <c r="CG251" s="152"/>
      <c r="CH251" s="152"/>
      <c r="CI251" s="152"/>
      <c r="CJ251" s="152"/>
      <c r="CK251" s="152"/>
      <c r="CL251" s="152"/>
      <c r="CM251" s="152"/>
      <c r="CN251" s="152"/>
      <c r="CO251" s="152"/>
      <c r="CP251" s="152"/>
      <c r="CQ251" s="152"/>
      <c r="CR251" s="152"/>
      <c r="CS251" s="152"/>
      <c r="CT251" s="152"/>
      <c r="CU251" s="152"/>
      <c r="CV251" s="152"/>
      <c r="CW251" s="152"/>
      <c r="CX251" s="152"/>
      <c r="CY251" s="152"/>
      <c r="CZ251" s="152"/>
      <c r="DA251" s="152"/>
      <c r="DB251" s="152"/>
      <c r="DC251" s="152"/>
      <c r="DD251" s="152"/>
      <c r="DE251" s="152"/>
      <c r="DF251" s="152"/>
      <c r="DG251" s="152"/>
      <c r="DH251" s="152"/>
      <c r="DI251" s="152"/>
      <c r="DJ251" s="152"/>
      <c r="DK251" s="152"/>
      <c r="DL251" s="152"/>
      <c r="DM251" s="152"/>
      <c r="DN251" s="152"/>
      <c r="DO251" s="152"/>
      <c r="DP251" s="152"/>
      <c r="DQ251" s="152"/>
      <c r="DR251" s="152"/>
      <c r="DS251" s="152"/>
      <c r="DT251" s="152"/>
      <c r="DU251" s="152"/>
      <c r="DV251" s="152"/>
    </row>
    <row r="252" spans="2:126" s="179" customFormat="1" ht="18.75" customHeight="1" x14ac:dyDescent="0.55000000000000004">
      <c r="B252" s="5"/>
      <c r="C252" s="23"/>
      <c r="D252" s="23"/>
      <c r="E252" s="23"/>
      <c r="F252" s="410"/>
      <c r="G252" s="410"/>
      <c r="H252" s="410"/>
      <c r="I252" s="410"/>
      <c r="J252" s="410"/>
      <c r="K252" s="410"/>
      <c r="L252" s="410"/>
      <c r="M252" s="410"/>
      <c r="N252" s="410"/>
      <c r="O252" s="410"/>
      <c r="P252" s="410"/>
      <c r="Q252" s="410"/>
      <c r="R252" s="410"/>
      <c r="S252" s="410"/>
      <c r="T252" s="410"/>
      <c r="U252" s="410"/>
      <c r="V252" s="410" t="s">
        <v>20</v>
      </c>
      <c r="W252" s="410"/>
      <c r="X252" s="410"/>
      <c r="Y252" s="410"/>
      <c r="Z252" s="410"/>
      <c r="AA252" s="410"/>
      <c r="AB252" s="410"/>
      <c r="AC252" s="410"/>
      <c r="AD252" s="410"/>
      <c r="AE252" s="410"/>
      <c r="AF252" s="410"/>
      <c r="AG252" s="410"/>
      <c r="AH252" s="410"/>
      <c r="AI252" s="410"/>
      <c r="AJ252" s="410"/>
      <c r="AK252" s="410"/>
      <c r="AL252" s="408" t="s">
        <v>0</v>
      </c>
      <c r="AM252" s="399"/>
      <c r="AN252" s="399"/>
      <c r="AO252" s="399"/>
      <c r="AP252" s="399"/>
      <c r="AQ252" s="399"/>
      <c r="AR252" s="399"/>
      <c r="AS252" s="399"/>
      <c r="AT252" s="399"/>
      <c r="AU252" s="400"/>
      <c r="AV252" s="642" t="s">
        <v>1</v>
      </c>
      <c r="AW252" s="415"/>
      <c r="AX252" s="415"/>
      <c r="AY252" s="415"/>
      <c r="AZ252" s="415"/>
      <c r="BA252" s="415"/>
      <c r="BB252" s="415"/>
      <c r="BC252" s="415"/>
      <c r="BD252" s="415"/>
      <c r="BE252" s="415"/>
      <c r="BF252" s="415"/>
      <c r="BG252" s="415"/>
      <c r="BH252" s="415"/>
      <c r="BI252" s="415"/>
      <c r="BJ252" s="415"/>
      <c r="BK252" s="416"/>
      <c r="BL252" s="5"/>
      <c r="BM252" s="5"/>
      <c r="BN252" s="209"/>
      <c r="BO252" s="152"/>
      <c r="BP252" s="152"/>
      <c r="BQ252" s="152"/>
      <c r="BR252" s="152"/>
      <c r="BS252" s="152"/>
      <c r="BT252" s="152"/>
      <c r="BU252" s="152"/>
      <c r="BV252" s="152"/>
      <c r="BW252" s="152"/>
      <c r="BX252" s="152"/>
      <c r="BY252" s="152"/>
      <c r="BZ252" s="152"/>
      <c r="CA252" s="152"/>
      <c r="CB252" s="152"/>
      <c r="CC252" s="152"/>
      <c r="CD252" s="152"/>
      <c r="CE252" s="152"/>
      <c r="CF252" s="152"/>
      <c r="CG252" s="152"/>
      <c r="CH252" s="152"/>
      <c r="CI252" s="152"/>
      <c r="CJ252" s="152"/>
      <c r="CK252" s="152"/>
      <c r="CL252" s="152"/>
      <c r="CM252" s="152"/>
      <c r="CN252" s="152"/>
      <c r="CO252" s="152"/>
      <c r="CP252" s="152"/>
      <c r="CQ252" s="152"/>
      <c r="CR252" s="152"/>
      <c r="CS252" s="152"/>
      <c r="CT252" s="152"/>
      <c r="CU252" s="152"/>
      <c r="CV252" s="152"/>
      <c r="CW252" s="152"/>
      <c r="CX252" s="152"/>
      <c r="CY252" s="152"/>
      <c r="CZ252" s="152"/>
      <c r="DA252" s="152"/>
      <c r="DB252" s="152"/>
      <c r="DC252" s="152"/>
      <c r="DD252" s="152"/>
      <c r="DE252" s="152"/>
      <c r="DF252" s="152"/>
      <c r="DG252" s="152"/>
      <c r="DH252" s="152"/>
      <c r="DI252" s="152"/>
      <c r="DJ252" s="152"/>
      <c r="DK252" s="152"/>
      <c r="DL252" s="152"/>
      <c r="DM252" s="152"/>
      <c r="DN252" s="152"/>
      <c r="DO252" s="152"/>
      <c r="DP252" s="152"/>
      <c r="DQ252" s="152"/>
      <c r="DR252" s="152"/>
      <c r="DS252" s="152"/>
      <c r="DT252" s="152"/>
      <c r="DU252" s="152"/>
      <c r="DV252" s="152"/>
    </row>
    <row r="253" spans="2:126" s="179" customFormat="1" ht="18.75" customHeight="1" x14ac:dyDescent="0.55000000000000004">
      <c r="B253" s="5"/>
      <c r="C253" s="23"/>
      <c r="D253" s="23"/>
      <c r="E253" s="23"/>
      <c r="F253" s="410"/>
      <c r="G253" s="410"/>
      <c r="H253" s="410"/>
      <c r="I253" s="410"/>
      <c r="J253" s="410"/>
      <c r="K253" s="410"/>
      <c r="L253" s="410"/>
      <c r="M253" s="410"/>
      <c r="N253" s="410"/>
      <c r="O253" s="410"/>
      <c r="P253" s="410"/>
      <c r="Q253" s="410"/>
      <c r="R253" s="410"/>
      <c r="S253" s="410"/>
      <c r="T253" s="410"/>
      <c r="U253" s="410"/>
      <c r="V253" s="410"/>
      <c r="W253" s="410"/>
      <c r="X253" s="410"/>
      <c r="Y253" s="410"/>
      <c r="Z253" s="410"/>
      <c r="AA253" s="410"/>
      <c r="AB253" s="410"/>
      <c r="AC253" s="410"/>
      <c r="AD253" s="410"/>
      <c r="AE253" s="410"/>
      <c r="AF253" s="410"/>
      <c r="AG253" s="410"/>
      <c r="AH253" s="410"/>
      <c r="AI253" s="410"/>
      <c r="AJ253" s="410"/>
      <c r="AK253" s="410"/>
      <c r="AL253" s="409"/>
      <c r="AM253" s="403"/>
      <c r="AN253" s="403"/>
      <c r="AO253" s="403"/>
      <c r="AP253" s="403"/>
      <c r="AQ253" s="403"/>
      <c r="AR253" s="403"/>
      <c r="AS253" s="403"/>
      <c r="AT253" s="403"/>
      <c r="AU253" s="404"/>
      <c r="AV253" s="642" t="s">
        <v>2</v>
      </c>
      <c r="AW253" s="415"/>
      <c r="AX253" s="415"/>
      <c r="AY253" s="415"/>
      <c r="AZ253" s="415"/>
      <c r="BA253" s="416"/>
      <c r="BB253" s="642" t="s">
        <v>3</v>
      </c>
      <c r="BC253" s="415"/>
      <c r="BD253" s="415"/>
      <c r="BE253" s="415"/>
      <c r="BF253" s="415"/>
      <c r="BG253" s="415"/>
      <c r="BH253" s="415"/>
      <c r="BI253" s="415"/>
      <c r="BJ253" s="415"/>
      <c r="BK253" s="416"/>
      <c r="BL253" s="5"/>
      <c r="BM253" s="5"/>
      <c r="BN253" s="209"/>
      <c r="BO253" s="152"/>
      <c r="BP253" s="152"/>
      <c r="BQ253" s="152"/>
      <c r="BR253" s="152"/>
      <c r="BS253" s="152"/>
      <c r="BT253" s="152"/>
      <c r="BU253" s="152"/>
      <c r="BV253" s="152"/>
      <c r="BW253" s="152"/>
      <c r="BX253" s="152"/>
      <c r="BY253" s="152"/>
      <c r="BZ253" s="152"/>
      <c r="CA253" s="152"/>
      <c r="CB253" s="152"/>
      <c r="CC253" s="152"/>
      <c r="CD253" s="152"/>
      <c r="CE253" s="152"/>
      <c r="CF253" s="152"/>
      <c r="CG253" s="152"/>
      <c r="CH253" s="152"/>
      <c r="CI253" s="152"/>
      <c r="CJ253" s="152"/>
      <c r="CK253" s="152"/>
      <c r="CL253" s="152"/>
      <c r="CM253" s="152"/>
      <c r="CN253" s="152"/>
      <c r="CO253" s="152"/>
      <c r="CP253" s="152"/>
      <c r="CQ253" s="152"/>
      <c r="CR253" s="152"/>
      <c r="CS253" s="152"/>
      <c r="CT253" s="152"/>
      <c r="CU253" s="152"/>
      <c r="CV253" s="152"/>
      <c r="CW253" s="152"/>
      <c r="CX253" s="152"/>
      <c r="CY253" s="152"/>
      <c r="CZ253" s="152"/>
      <c r="DA253" s="152"/>
      <c r="DB253" s="152"/>
      <c r="DC253" s="152"/>
      <c r="DD253" s="152"/>
      <c r="DE253" s="152"/>
      <c r="DF253" s="152"/>
      <c r="DG253" s="152"/>
      <c r="DH253" s="152"/>
      <c r="DI253" s="152"/>
      <c r="DJ253" s="152"/>
      <c r="DK253" s="152"/>
      <c r="DL253" s="152"/>
      <c r="DM253" s="152"/>
      <c r="DN253" s="152"/>
      <c r="DO253" s="152"/>
      <c r="DP253" s="152"/>
      <c r="DQ253" s="152"/>
      <c r="DR253" s="152"/>
      <c r="DS253" s="152"/>
      <c r="DT253" s="152"/>
      <c r="DU253" s="152"/>
      <c r="DV253" s="152"/>
    </row>
    <row r="254" spans="2:126" s="179" customFormat="1" ht="5.15" customHeight="1" thickBot="1" x14ac:dyDescent="0.6">
      <c r="B254" s="5"/>
      <c r="C254" s="69"/>
      <c r="D254" s="69"/>
      <c r="E254" s="69"/>
      <c r="F254" s="392" t="s">
        <v>19</v>
      </c>
      <c r="G254" s="392"/>
      <c r="H254" s="392"/>
      <c r="I254" s="392"/>
      <c r="J254" s="392"/>
      <c r="K254" s="392"/>
      <c r="L254" s="392"/>
      <c r="M254" s="392"/>
      <c r="N254" s="392"/>
      <c r="O254" s="392"/>
      <c r="P254" s="392"/>
      <c r="Q254" s="392"/>
      <c r="R254" s="392"/>
      <c r="S254" s="392"/>
      <c r="T254" s="392"/>
      <c r="U254" s="392"/>
      <c r="V254" s="412"/>
      <c r="W254" s="412"/>
      <c r="X254" s="412"/>
      <c r="Y254" s="412"/>
      <c r="Z254" s="412"/>
      <c r="AA254" s="412"/>
      <c r="AB254" s="412"/>
      <c r="AC254" s="412"/>
      <c r="AD254" s="412"/>
      <c r="AE254" s="412"/>
      <c r="AF254" s="412"/>
      <c r="AG254" s="412"/>
      <c r="AH254" s="412"/>
      <c r="AI254" s="412"/>
      <c r="AJ254" s="412"/>
      <c r="AK254" s="412"/>
      <c r="AL254" s="393"/>
      <c r="AM254" s="394"/>
      <c r="AN254" s="394"/>
      <c r="AO254" s="394"/>
      <c r="AP254" s="394"/>
      <c r="AQ254" s="394"/>
      <c r="AR254" s="394"/>
      <c r="AS254" s="394"/>
      <c r="AT254" s="399" t="s">
        <v>139</v>
      </c>
      <c r="AU254" s="400"/>
      <c r="AV254" s="130"/>
      <c r="AW254" s="127"/>
      <c r="AX254" s="127"/>
      <c r="AY254" s="127"/>
      <c r="AZ254" s="127"/>
      <c r="BA254" s="127"/>
      <c r="BB254" s="130"/>
      <c r="BC254" s="127"/>
      <c r="BD254" s="141"/>
      <c r="BE254" s="127"/>
      <c r="BF254" s="405"/>
      <c r="BG254" s="405"/>
      <c r="BH254" s="405"/>
      <c r="BI254" s="399" t="s">
        <v>17</v>
      </c>
      <c r="BJ254" s="399"/>
      <c r="BK254" s="400"/>
      <c r="BL254" s="5"/>
      <c r="BM254" s="5"/>
      <c r="BN254" s="209"/>
      <c r="BO254" s="153"/>
      <c r="BP254" s="153"/>
      <c r="BQ254" s="153"/>
      <c r="BR254" s="153"/>
      <c r="BS254" s="153"/>
      <c r="BT254" s="153"/>
      <c r="BU254" s="153"/>
      <c r="BV254" s="153"/>
      <c r="BW254" s="188"/>
      <c r="BX254" s="188"/>
      <c r="BY254" s="188"/>
      <c r="BZ254" s="152"/>
      <c r="CA254" s="189"/>
      <c r="CB254" s="189"/>
      <c r="CC254" s="189"/>
      <c r="CD254" s="152"/>
      <c r="CE254" s="189"/>
      <c r="CF254" s="152"/>
      <c r="CG254" s="152"/>
      <c r="CH254" s="152"/>
      <c r="CI254" s="152"/>
      <c r="CJ254" s="152"/>
      <c r="CK254" s="152"/>
      <c r="CL254" s="152"/>
      <c r="CM254" s="152"/>
      <c r="CN254" s="152"/>
      <c r="CO254" s="152"/>
      <c r="CP254" s="152"/>
      <c r="CQ254" s="152"/>
      <c r="CR254" s="152"/>
      <c r="CS254" s="152"/>
      <c r="CT254" s="152"/>
      <c r="CU254" s="152"/>
      <c r="CV254" s="152"/>
      <c r="CW254" s="152"/>
      <c r="CX254" s="152"/>
      <c r="CY254" s="152"/>
      <c r="CZ254" s="152"/>
      <c r="DA254" s="152"/>
      <c r="DB254" s="152"/>
      <c r="DC254" s="152"/>
      <c r="DD254" s="152"/>
      <c r="DE254" s="152"/>
      <c r="DF254" s="152"/>
      <c r="DG254" s="152"/>
      <c r="DH254" s="152"/>
      <c r="DI254" s="152"/>
      <c r="DJ254" s="152"/>
      <c r="DK254" s="152"/>
      <c r="DL254" s="152"/>
      <c r="DM254" s="152"/>
      <c r="DN254" s="152"/>
      <c r="DO254" s="152"/>
      <c r="DP254" s="152"/>
      <c r="DQ254" s="152"/>
      <c r="DR254" s="152"/>
      <c r="DS254" s="152"/>
      <c r="DT254" s="152"/>
      <c r="DU254" s="152"/>
      <c r="DV254" s="152"/>
    </row>
    <row r="255" spans="2:126" s="179" customFormat="1" ht="13.5" thickBot="1" x14ac:dyDescent="0.6">
      <c r="B255" s="5"/>
      <c r="C255" s="69"/>
      <c r="D255" s="69"/>
      <c r="E255" s="69"/>
      <c r="F255" s="392"/>
      <c r="G255" s="392"/>
      <c r="H255" s="392"/>
      <c r="I255" s="392"/>
      <c r="J255" s="392"/>
      <c r="K255" s="392"/>
      <c r="L255" s="392"/>
      <c r="M255" s="392"/>
      <c r="N255" s="392"/>
      <c r="O255" s="392"/>
      <c r="P255" s="392"/>
      <c r="Q255" s="392"/>
      <c r="R255" s="392"/>
      <c r="S255" s="392"/>
      <c r="T255" s="392"/>
      <c r="U255" s="392"/>
      <c r="V255" s="412"/>
      <c r="W255" s="412"/>
      <c r="X255" s="412"/>
      <c r="Y255" s="412"/>
      <c r="Z255" s="412"/>
      <c r="AA255" s="412"/>
      <c r="AB255" s="412"/>
      <c r="AC255" s="412"/>
      <c r="AD255" s="412"/>
      <c r="AE255" s="412"/>
      <c r="AF255" s="412"/>
      <c r="AG255" s="412"/>
      <c r="AH255" s="412"/>
      <c r="AI255" s="412"/>
      <c r="AJ255" s="412"/>
      <c r="AK255" s="412"/>
      <c r="AL255" s="395"/>
      <c r="AM255" s="396"/>
      <c r="AN255" s="396"/>
      <c r="AO255" s="396"/>
      <c r="AP255" s="396"/>
      <c r="AQ255" s="396"/>
      <c r="AR255" s="396"/>
      <c r="AS255" s="396"/>
      <c r="AT255" s="401"/>
      <c r="AU255" s="402"/>
      <c r="AV255" s="70"/>
      <c r="AW255" s="128"/>
      <c r="AX255" s="372"/>
      <c r="AY255" s="373"/>
      <c r="AZ255" s="128"/>
      <c r="BA255" s="128"/>
      <c r="BB255" s="70"/>
      <c r="BC255" s="23"/>
      <c r="BD255" s="372"/>
      <c r="BE255" s="373"/>
      <c r="BF255" s="406"/>
      <c r="BG255" s="406"/>
      <c r="BH255" s="406"/>
      <c r="BI255" s="401"/>
      <c r="BJ255" s="401"/>
      <c r="BK255" s="402"/>
      <c r="BL255" s="5"/>
      <c r="BM255" s="5"/>
      <c r="BN255" s="209"/>
      <c r="BO255" s="153"/>
      <c r="BP255" s="153"/>
      <c r="BR255" s="153"/>
      <c r="BS255" s="153"/>
      <c r="BT255" s="153"/>
      <c r="BU255" s="153"/>
      <c r="BV255" s="153"/>
      <c r="BW255" s="188"/>
      <c r="BX255" s="188"/>
      <c r="BY255" s="152"/>
      <c r="BZ255" s="152"/>
      <c r="CA255" s="189"/>
      <c r="CB255" s="152"/>
      <c r="CC255" s="152"/>
      <c r="CD255" s="189"/>
      <c r="CE255" s="152"/>
      <c r="CF255" s="152"/>
      <c r="CG255" s="152"/>
      <c r="CH255" s="152"/>
      <c r="CI255" s="152"/>
      <c r="CJ255" s="152"/>
      <c r="CK255" s="152"/>
      <c r="CL255" s="152"/>
      <c r="CM255" s="152"/>
      <c r="CN255" s="152"/>
      <c r="CO255" s="152"/>
      <c r="CP255" s="152"/>
      <c r="CQ255" s="152"/>
      <c r="CR255" s="152"/>
      <c r="CS255" s="152"/>
      <c r="CT255" s="152"/>
      <c r="CU255" s="152"/>
      <c r="CV255" s="152"/>
      <c r="CW255" s="152"/>
      <c r="CX255" s="152"/>
      <c r="CY255" s="152"/>
      <c r="CZ255" s="152"/>
      <c r="DA255" s="152"/>
      <c r="DB255" s="152"/>
      <c r="DC255" s="152"/>
      <c r="DD255" s="152"/>
      <c r="DE255" s="152"/>
      <c r="DF255" s="152"/>
      <c r="DG255" s="152"/>
      <c r="DH255" s="152"/>
      <c r="DI255" s="152"/>
      <c r="DJ255" s="152"/>
      <c r="DK255" s="152"/>
      <c r="DL255" s="152"/>
      <c r="DM255" s="152"/>
      <c r="DN255" s="152"/>
      <c r="DO255" s="152"/>
      <c r="DP255" s="152"/>
      <c r="DQ255" s="152"/>
      <c r="DR255" s="152"/>
      <c r="DS255" s="152"/>
      <c r="DT255" s="152"/>
      <c r="DU255" s="152"/>
    </row>
    <row r="256" spans="2:126" s="179" customFormat="1" ht="5.15" customHeight="1" x14ac:dyDescent="0.55000000000000004">
      <c r="B256" s="5"/>
      <c r="C256" s="69"/>
      <c r="D256" s="69"/>
      <c r="E256" s="69"/>
      <c r="F256" s="392"/>
      <c r="G256" s="392"/>
      <c r="H256" s="392"/>
      <c r="I256" s="392"/>
      <c r="J256" s="392"/>
      <c r="K256" s="392"/>
      <c r="L256" s="392"/>
      <c r="M256" s="392"/>
      <c r="N256" s="392"/>
      <c r="O256" s="392"/>
      <c r="P256" s="392"/>
      <c r="Q256" s="392"/>
      <c r="R256" s="392"/>
      <c r="S256" s="392"/>
      <c r="T256" s="392"/>
      <c r="U256" s="392"/>
      <c r="V256" s="412"/>
      <c r="W256" s="412"/>
      <c r="X256" s="412"/>
      <c r="Y256" s="412"/>
      <c r="Z256" s="412"/>
      <c r="AA256" s="412"/>
      <c r="AB256" s="412"/>
      <c r="AC256" s="412"/>
      <c r="AD256" s="412"/>
      <c r="AE256" s="412"/>
      <c r="AF256" s="412"/>
      <c r="AG256" s="412"/>
      <c r="AH256" s="412"/>
      <c r="AI256" s="412"/>
      <c r="AJ256" s="412"/>
      <c r="AK256" s="412"/>
      <c r="AL256" s="397"/>
      <c r="AM256" s="398"/>
      <c r="AN256" s="398"/>
      <c r="AO256" s="398"/>
      <c r="AP256" s="398"/>
      <c r="AQ256" s="398"/>
      <c r="AR256" s="398"/>
      <c r="AS256" s="398"/>
      <c r="AT256" s="403"/>
      <c r="AU256" s="404"/>
      <c r="AV256" s="131"/>
      <c r="AW256" s="129"/>
      <c r="AX256" s="129"/>
      <c r="AY256" s="129"/>
      <c r="AZ256" s="129"/>
      <c r="BA256" s="129"/>
      <c r="BB256" s="131"/>
      <c r="BC256" s="140"/>
      <c r="BD256" s="140"/>
      <c r="BE256" s="129"/>
      <c r="BF256" s="407"/>
      <c r="BG256" s="407"/>
      <c r="BH256" s="407"/>
      <c r="BI256" s="403"/>
      <c r="BJ256" s="403"/>
      <c r="BK256" s="404"/>
      <c r="BL256" s="5"/>
      <c r="BM256" s="5"/>
      <c r="BN256" s="209"/>
      <c r="BO256" s="153"/>
      <c r="BP256" s="153"/>
      <c r="BQ256" s="153"/>
      <c r="BR256" s="153"/>
      <c r="BS256" s="153"/>
      <c r="BT256" s="153"/>
      <c r="BU256" s="153"/>
      <c r="BV256" s="153"/>
      <c r="BW256" s="188"/>
      <c r="BX256" s="188"/>
      <c r="BY256" s="188"/>
      <c r="BZ256" s="152"/>
      <c r="CA256" s="152"/>
      <c r="CB256" s="189"/>
      <c r="CC256" s="152"/>
      <c r="CD256" s="152"/>
      <c r="CE256" s="189"/>
      <c r="CF256" s="152"/>
      <c r="CG256" s="152"/>
      <c r="CH256" s="152"/>
      <c r="CI256" s="152"/>
      <c r="CJ256" s="152"/>
      <c r="CK256" s="152"/>
      <c r="CL256" s="152"/>
      <c r="CM256" s="152"/>
      <c r="CN256" s="152"/>
      <c r="CO256" s="152"/>
      <c r="CP256" s="152"/>
      <c r="CQ256" s="152"/>
      <c r="CR256" s="152"/>
      <c r="CS256" s="152"/>
      <c r="CT256" s="152"/>
      <c r="CU256" s="152"/>
      <c r="CV256" s="152"/>
      <c r="CW256" s="152"/>
      <c r="CX256" s="152"/>
      <c r="CY256" s="152"/>
      <c r="CZ256" s="152"/>
      <c r="DA256" s="152"/>
      <c r="DB256" s="152"/>
      <c r="DC256" s="152"/>
      <c r="DD256" s="152"/>
      <c r="DE256" s="152"/>
      <c r="DF256" s="152"/>
      <c r="DG256" s="152"/>
      <c r="DH256" s="152"/>
      <c r="DI256" s="152"/>
      <c r="DJ256" s="152"/>
      <c r="DK256" s="152"/>
      <c r="DL256" s="152"/>
      <c r="DM256" s="152"/>
      <c r="DN256" s="152"/>
      <c r="DO256" s="152"/>
      <c r="DP256" s="152"/>
      <c r="DQ256" s="152"/>
      <c r="DR256" s="152"/>
      <c r="DS256" s="152"/>
      <c r="DT256" s="152"/>
      <c r="DU256" s="152"/>
      <c r="DV256" s="152"/>
    </row>
    <row r="257" spans="2:126" s="179" customFormat="1" ht="5.15" customHeight="1" thickBot="1" x14ac:dyDescent="0.6">
      <c r="B257" s="5"/>
      <c r="C257" s="69"/>
      <c r="D257" s="69"/>
      <c r="E257" s="69"/>
      <c r="F257" s="392"/>
      <c r="G257" s="392"/>
      <c r="H257" s="392"/>
      <c r="I257" s="392"/>
      <c r="J257" s="392"/>
      <c r="K257" s="392"/>
      <c r="L257" s="392"/>
      <c r="M257" s="392"/>
      <c r="N257" s="392"/>
      <c r="O257" s="392"/>
      <c r="P257" s="392"/>
      <c r="Q257" s="392"/>
      <c r="R257" s="392"/>
      <c r="S257" s="392"/>
      <c r="T257" s="392"/>
      <c r="U257" s="392"/>
      <c r="V257" s="412"/>
      <c r="W257" s="412"/>
      <c r="X257" s="412"/>
      <c r="Y257" s="412"/>
      <c r="Z257" s="412"/>
      <c r="AA257" s="412"/>
      <c r="AB257" s="412"/>
      <c r="AC257" s="412"/>
      <c r="AD257" s="412"/>
      <c r="AE257" s="412"/>
      <c r="AF257" s="412"/>
      <c r="AG257" s="412"/>
      <c r="AH257" s="412"/>
      <c r="AI257" s="412"/>
      <c r="AJ257" s="412"/>
      <c r="AK257" s="412"/>
      <c r="AL257" s="393"/>
      <c r="AM257" s="394"/>
      <c r="AN257" s="394"/>
      <c r="AO257" s="394"/>
      <c r="AP257" s="394"/>
      <c r="AQ257" s="394"/>
      <c r="AR257" s="394"/>
      <c r="AS257" s="394"/>
      <c r="AT257" s="399" t="s">
        <v>139</v>
      </c>
      <c r="AU257" s="400"/>
      <c r="AV257" s="192"/>
      <c r="AW257" s="193"/>
      <c r="AX257" s="193"/>
      <c r="AY257" s="193"/>
      <c r="AZ257" s="193"/>
      <c r="BA257" s="193"/>
      <c r="BB257" s="192"/>
      <c r="BC257" s="193"/>
      <c r="BD257" s="198"/>
      <c r="BE257" s="193"/>
      <c r="BF257" s="405"/>
      <c r="BG257" s="405"/>
      <c r="BH257" s="405"/>
      <c r="BI257" s="399" t="s">
        <v>17</v>
      </c>
      <c r="BJ257" s="399"/>
      <c r="BK257" s="400"/>
      <c r="BL257" s="5"/>
      <c r="BM257" s="5"/>
      <c r="BN257" s="209"/>
      <c r="BO257" s="153"/>
      <c r="BP257" s="153"/>
      <c r="BQ257" s="153"/>
      <c r="BR257" s="153"/>
      <c r="BS257" s="153"/>
      <c r="BT257" s="153"/>
      <c r="BU257" s="153"/>
      <c r="BV257" s="153"/>
      <c r="BW257" s="188"/>
      <c r="BX257" s="188"/>
      <c r="BY257" s="188"/>
      <c r="BZ257" s="152"/>
      <c r="CA257" s="189"/>
      <c r="CB257" s="189"/>
      <c r="CC257" s="189"/>
      <c r="CD257" s="152"/>
      <c r="CE257" s="189"/>
      <c r="CF257" s="152"/>
      <c r="CG257" s="152"/>
      <c r="CH257" s="152"/>
      <c r="CI257" s="152"/>
      <c r="CJ257" s="152"/>
      <c r="CK257" s="152"/>
      <c r="CL257" s="152"/>
      <c r="CM257" s="152"/>
      <c r="CN257" s="152"/>
      <c r="CO257" s="152"/>
      <c r="CP257" s="152"/>
      <c r="CQ257" s="152"/>
      <c r="CR257" s="152"/>
      <c r="CS257" s="152"/>
      <c r="CT257" s="152"/>
      <c r="CU257" s="152"/>
      <c r="CV257" s="152"/>
      <c r="CW257" s="152"/>
      <c r="CX257" s="152"/>
      <c r="CY257" s="152"/>
      <c r="CZ257" s="152"/>
      <c r="DA257" s="152"/>
      <c r="DB257" s="152"/>
      <c r="DC257" s="152"/>
      <c r="DD257" s="152"/>
      <c r="DE257" s="152"/>
      <c r="DF257" s="152"/>
      <c r="DG257" s="152"/>
      <c r="DH257" s="152"/>
      <c r="DI257" s="152"/>
      <c r="DJ257" s="152"/>
      <c r="DK257" s="152"/>
      <c r="DL257" s="152"/>
      <c r="DM257" s="152"/>
      <c r="DN257" s="152"/>
      <c r="DO257" s="152"/>
      <c r="DP257" s="152"/>
      <c r="DQ257" s="152"/>
      <c r="DR257" s="152"/>
      <c r="DS257" s="152"/>
      <c r="DT257" s="152"/>
      <c r="DU257" s="152"/>
      <c r="DV257" s="152"/>
    </row>
    <row r="258" spans="2:126" s="179" customFormat="1" ht="14.25" customHeight="1" thickBot="1" x14ac:dyDescent="0.6">
      <c r="B258" s="5"/>
      <c r="C258" s="69"/>
      <c r="D258" s="69"/>
      <c r="E258" s="69"/>
      <c r="F258" s="392"/>
      <c r="G258" s="392"/>
      <c r="H258" s="392"/>
      <c r="I258" s="392"/>
      <c r="J258" s="392"/>
      <c r="K258" s="392"/>
      <c r="L258" s="392"/>
      <c r="M258" s="392"/>
      <c r="N258" s="392"/>
      <c r="O258" s="392"/>
      <c r="P258" s="392"/>
      <c r="Q258" s="392"/>
      <c r="R258" s="392"/>
      <c r="S258" s="392"/>
      <c r="T258" s="392"/>
      <c r="U258" s="392"/>
      <c r="V258" s="412"/>
      <c r="W258" s="412"/>
      <c r="X258" s="412"/>
      <c r="Y258" s="412"/>
      <c r="Z258" s="412"/>
      <c r="AA258" s="412"/>
      <c r="AB258" s="412"/>
      <c r="AC258" s="412"/>
      <c r="AD258" s="412"/>
      <c r="AE258" s="412"/>
      <c r="AF258" s="412"/>
      <c r="AG258" s="412"/>
      <c r="AH258" s="412"/>
      <c r="AI258" s="412"/>
      <c r="AJ258" s="412"/>
      <c r="AK258" s="412"/>
      <c r="AL258" s="395"/>
      <c r="AM258" s="396"/>
      <c r="AN258" s="396"/>
      <c r="AO258" s="396"/>
      <c r="AP258" s="396"/>
      <c r="AQ258" s="396"/>
      <c r="AR258" s="396"/>
      <c r="AS258" s="396"/>
      <c r="AT258" s="401"/>
      <c r="AU258" s="402"/>
      <c r="AV258" s="70"/>
      <c r="AW258" s="196"/>
      <c r="AX258" s="372"/>
      <c r="AY258" s="373"/>
      <c r="AZ258" s="196"/>
      <c r="BA258" s="196"/>
      <c r="BB258" s="70"/>
      <c r="BC258" s="23"/>
      <c r="BD258" s="372"/>
      <c r="BE258" s="373"/>
      <c r="BF258" s="406"/>
      <c r="BG258" s="406"/>
      <c r="BH258" s="406"/>
      <c r="BI258" s="401"/>
      <c r="BJ258" s="401"/>
      <c r="BK258" s="402"/>
      <c r="BL258" s="5"/>
      <c r="BM258" s="5"/>
      <c r="BN258" s="209"/>
      <c r="BO258" s="153"/>
      <c r="BP258" s="153"/>
      <c r="BQ258" s="153"/>
      <c r="BR258" s="153"/>
      <c r="BS258" s="153"/>
      <c r="BT258" s="153"/>
      <c r="BU258" s="153"/>
      <c r="BV258" s="153"/>
      <c r="BW258" s="188"/>
      <c r="BX258" s="188"/>
      <c r="BY258" s="188"/>
      <c r="BZ258" s="152"/>
      <c r="CA258" s="152"/>
      <c r="CB258" s="189"/>
      <c r="CC258" s="152"/>
      <c r="CD258" s="152"/>
      <c r="CE258" s="189"/>
      <c r="CF258" s="152"/>
      <c r="CG258" s="152"/>
      <c r="CH258" s="152"/>
      <c r="CI258" s="152"/>
      <c r="CJ258" s="152"/>
      <c r="CK258" s="152"/>
      <c r="CL258" s="152"/>
      <c r="CM258" s="152"/>
      <c r="CN258" s="152"/>
      <c r="CO258" s="152"/>
      <c r="CP258" s="152"/>
      <c r="CQ258" s="152"/>
      <c r="CR258" s="152"/>
      <c r="CS258" s="152"/>
      <c r="CT258" s="152"/>
      <c r="CU258" s="152"/>
      <c r="CV258" s="152"/>
      <c r="CW258" s="152"/>
      <c r="CX258" s="152"/>
      <c r="CY258" s="152"/>
      <c r="CZ258" s="152"/>
      <c r="DA258" s="152"/>
      <c r="DB258" s="152"/>
      <c r="DC258" s="152"/>
      <c r="DD258" s="152"/>
      <c r="DE258" s="152"/>
      <c r="DF258" s="152"/>
      <c r="DG258" s="152"/>
      <c r="DH258" s="152"/>
      <c r="DI258" s="152"/>
      <c r="DJ258" s="152"/>
      <c r="DK258" s="152"/>
      <c r="DL258" s="152"/>
      <c r="DM258" s="152"/>
      <c r="DN258" s="152"/>
      <c r="DO258" s="152"/>
      <c r="DP258" s="152"/>
      <c r="DQ258" s="152"/>
      <c r="DR258" s="152"/>
      <c r="DS258" s="152"/>
      <c r="DT258" s="152"/>
      <c r="DU258" s="152"/>
      <c r="DV258" s="152"/>
    </row>
    <row r="259" spans="2:126" s="179" customFormat="1" ht="5.15" customHeight="1" x14ac:dyDescent="0.55000000000000004">
      <c r="B259" s="5"/>
      <c r="C259" s="69"/>
      <c r="D259" s="69"/>
      <c r="E259" s="69"/>
      <c r="F259" s="392"/>
      <c r="G259" s="392"/>
      <c r="H259" s="392"/>
      <c r="I259" s="392"/>
      <c r="J259" s="392"/>
      <c r="K259" s="392"/>
      <c r="L259" s="392"/>
      <c r="M259" s="392"/>
      <c r="N259" s="392"/>
      <c r="O259" s="392"/>
      <c r="P259" s="392"/>
      <c r="Q259" s="392"/>
      <c r="R259" s="392"/>
      <c r="S259" s="392"/>
      <c r="T259" s="392"/>
      <c r="U259" s="392"/>
      <c r="V259" s="412"/>
      <c r="W259" s="412"/>
      <c r="X259" s="412"/>
      <c r="Y259" s="412"/>
      <c r="Z259" s="412"/>
      <c r="AA259" s="412"/>
      <c r="AB259" s="412"/>
      <c r="AC259" s="412"/>
      <c r="AD259" s="412"/>
      <c r="AE259" s="412"/>
      <c r="AF259" s="412"/>
      <c r="AG259" s="412"/>
      <c r="AH259" s="412"/>
      <c r="AI259" s="412"/>
      <c r="AJ259" s="412"/>
      <c r="AK259" s="412"/>
      <c r="AL259" s="397"/>
      <c r="AM259" s="398"/>
      <c r="AN259" s="398"/>
      <c r="AO259" s="398"/>
      <c r="AP259" s="398"/>
      <c r="AQ259" s="398"/>
      <c r="AR259" s="398"/>
      <c r="AS259" s="398"/>
      <c r="AT259" s="403"/>
      <c r="AU259" s="404"/>
      <c r="AV259" s="194"/>
      <c r="AW259" s="195"/>
      <c r="AX259" s="195"/>
      <c r="AY259" s="195"/>
      <c r="AZ259" s="195"/>
      <c r="BA259" s="195"/>
      <c r="BB259" s="194"/>
      <c r="BC259" s="197"/>
      <c r="BD259" s="197"/>
      <c r="BE259" s="195"/>
      <c r="BF259" s="407"/>
      <c r="BG259" s="407"/>
      <c r="BH259" s="407"/>
      <c r="BI259" s="403"/>
      <c r="BJ259" s="403"/>
      <c r="BK259" s="404"/>
      <c r="BL259" s="5"/>
      <c r="BM259" s="5"/>
      <c r="BN259" s="209"/>
      <c r="BO259" s="153"/>
      <c r="BP259" s="153"/>
      <c r="BQ259" s="153"/>
      <c r="BR259" s="153"/>
      <c r="BS259" s="153"/>
      <c r="BT259" s="153"/>
      <c r="BU259" s="153"/>
      <c r="BV259" s="153"/>
      <c r="BW259" s="188"/>
      <c r="BX259" s="188"/>
      <c r="BY259" s="188"/>
      <c r="BZ259" s="152"/>
      <c r="CA259" s="152"/>
      <c r="CB259" s="189"/>
      <c r="CC259" s="152"/>
      <c r="CD259" s="152"/>
      <c r="CE259" s="189"/>
      <c r="CF259" s="152"/>
      <c r="CG259" s="152"/>
      <c r="CH259" s="152"/>
      <c r="CI259" s="152"/>
      <c r="CJ259" s="152"/>
      <c r="CK259" s="152"/>
      <c r="CL259" s="152"/>
      <c r="CM259" s="152"/>
      <c r="CN259" s="152"/>
      <c r="CO259" s="152"/>
      <c r="CP259" s="152"/>
      <c r="CQ259" s="152"/>
      <c r="CR259" s="152"/>
      <c r="CS259" s="152"/>
      <c r="CT259" s="152"/>
      <c r="CU259" s="152"/>
      <c r="CV259" s="152"/>
      <c r="CW259" s="152"/>
      <c r="CX259" s="152"/>
      <c r="CY259" s="152"/>
      <c r="CZ259" s="152"/>
      <c r="DA259" s="152"/>
      <c r="DB259" s="152"/>
      <c r="DC259" s="152"/>
      <c r="DD259" s="152"/>
      <c r="DE259" s="152"/>
      <c r="DF259" s="152"/>
      <c r="DG259" s="152"/>
      <c r="DH259" s="152"/>
      <c r="DI259" s="152"/>
      <c r="DJ259" s="152"/>
      <c r="DK259" s="152"/>
      <c r="DL259" s="152"/>
      <c r="DM259" s="152"/>
      <c r="DN259" s="152"/>
      <c r="DO259" s="152"/>
      <c r="DP259" s="152"/>
      <c r="DQ259" s="152"/>
      <c r="DR259" s="152"/>
      <c r="DS259" s="152"/>
      <c r="DT259" s="152"/>
      <c r="DU259" s="152"/>
      <c r="DV259" s="152"/>
    </row>
    <row r="260" spans="2:126" s="179" customFormat="1" ht="5.15" customHeight="1" thickBot="1" x14ac:dyDescent="0.6">
      <c r="B260" s="5"/>
      <c r="C260" s="69"/>
      <c r="D260" s="69"/>
      <c r="E260" s="69"/>
      <c r="F260" s="392"/>
      <c r="G260" s="392"/>
      <c r="H260" s="392"/>
      <c r="I260" s="392"/>
      <c r="J260" s="392"/>
      <c r="K260" s="392"/>
      <c r="L260" s="392"/>
      <c r="M260" s="392"/>
      <c r="N260" s="392"/>
      <c r="O260" s="392"/>
      <c r="P260" s="392"/>
      <c r="Q260" s="392"/>
      <c r="R260" s="392"/>
      <c r="S260" s="392"/>
      <c r="T260" s="392"/>
      <c r="U260" s="392"/>
      <c r="V260" s="412"/>
      <c r="W260" s="412"/>
      <c r="X260" s="412"/>
      <c r="Y260" s="412"/>
      <c r="Z260" s="412"/>
      <c r="AA260" s="412"/>
      <c r="AB260" s="412"/>
      <c r="AC260" s="412"/>
      <c r="AD260" s="412"/>
      <c r="AE260" s="412"/>
      <c r="AF260" s="412"/>
      <c r="AG260" s="412"/>
      <c r="AH260" s="412"/>
      <c r="AI260" s="412"/>
      <c r="AJ260" s="412"/>
      <c r="AK260" s="412"/>
      <c r="AL260" s="393"/>
      <c r="AM260" s="394"/>
      <c r="AN260" s="394"/>
      <c r="AO260" s="394"/>
      <c r="AP260" s="394"/>
      <c r="AQ260" s="394"/>
      <c r="AR260" s="394"/>
      <c r="AS260" s="394"/>
      <c r="AT260" s="399" t="s">
        <v>139</v>
      </c>
      <c r="AU260" s="400"/>
      <c r="AV260" s="192"/>
      <c r="AW260" s="193"/>
      <c r="AX260" s="193"/>
      <c r="AY260" s="193"/>
      <c r="AZ260" s="193"/>
      <c r="BA260" s="193"/>
      <c r="BB260" s="192"/>
      <c r="BC260" s="193"/>
      <c r="BD260" s="198"/>
      <c r="BE260" s="193"/>
      <c r="BF260" s="405"/>
      <c r="BG260" s="405"/>
      <c r="BH260" s="405"/>
      <c r="BI260" s="399" t="s">
        <v>17</v>
      </c>
      <c r="BJ260" s="399"/>
      <c r="BK260" s="400"/>
      <c r="BL260" s="5"/>
      <c r="BM260" s="5"/>
      <c r="BN260" s="209"/>
      <c r="BO260" s="153"/>
      <c r="BP260" s="153"/>
      <c r="BQ260" s="153"/>
      <c r="BR260" s="153"/>
      <c r="BS260" s="153"/>
      <c r="BT260" s="153"/>
      <c r="BU260" s="153"/>
      <c r="BV260" s="153"/>
      <c r="BW260" s="188"/>
      <c r="BX260" s="188"/>
      <c r="BY260" s="188"/>
      <c r="BZ260" s="152"/>
      <c r="CA260" s="189"/>
      <c r="CB260" s="189"/>
      <c r="CC260" s="189"/>
      <c r="CD260" s="152"/>
      <c r="CE260" s="189"/>
      <c r="CF260" s="152"/>
      <c r="CG260" s="152"/>
      <c r="CH260" s="152"/>
      <c r="CI260" s="152"/>
      <c r="CJ260" s="152"/>
      <c r="CK260" s="152"/>
      <c r="CL260" s="152"/>
      <c r="CM260" s="152"/>
      <c r="CN260" s="152"/>
      <c r="CO260" s="152"/>
      <c r="CP260" s="152"/>
      <c r="CQ260" s="152"/>
      <c r="CR260" s="152"/>
      <c r="CS260" s="152"/>
      <c r="CT260" s="152"/>
      <c r="CU260" s="152"/>
      <c r="CV260" s="152"/>
      <c r="CW260" s="152"/>
      <c r="CX260" s="152"/>
      <c r="CY260" s="152"/>
      <c r="CZ260" s="152"/>
      <c r="DA260" s="152"/>
      <c r="DB260" s="152"/>
      <c r="DC260" s="152"/>
      <c r="DD260" s="152"/>
      <c r="DE260" s="152"/>
      <c r="DF260" s="152"/>
      <c r="DG260" s="152"/>
      <c r="DH260" s="152"/>
      <c r="DI260" s="152"/>
      <c r="DJ260" s="152"/>
      <c r="DK260" s="152"/>
      <c r="DL260" s="152"/>
      <c r="DM260" s="152"/>
      <c r="DN260" s="152"/>
      <c r="DO260" s="152"/>
      <c r="DP260" s="152"/>
      <c r="DQ260" s="152"/>
      <c r="DR260" s="152"/>
      <c r="DS260" s="152"/>
      <c r="DT260" s="152"/>
      <c r="DU260" s="152"/>
      <c r="DV260" s="152"/>
    </row>
    <row r="261" spans="2:126" s="179" customFormat="1" ht="14.25" customHeight="1" thickBot="1" x14ac:dyDescent="0.6">
      <c r="B261" s="5"/>
      <c r="C261" s="69"/>
      <c r="D261" s="69"/>
      <c r="E261" s="69"/>
      <c r="F261" s="392"/>
      <c r="G261" s="392"/>
      <c r="H261" s="392"/>
      <c r="I261" s="392"/>
      <c r="J261" s="392"/>
      <c r="K261" s="392"/>
      <c r="L261" s="392"/>
      <c r="M261" s="392"/>
      <c r="N261" s="392"/>
      <c r="O261" s="392"/>
      <c r="P261" s="392"/>
      <c r="Q261" s="392"/>
      <c r="R261" s="392"/>
      <c r="S261" s="392"/>
      <c r="T261" s="392"/>
      <c r="U261" s="392"/>
      <c r="V261" s="412"/>
      <c r="W261" s="412"/>
      <c r="X261" s="412"/>
      <c r="Y261" s="412"/>
      <c r="Z261" s="412"/>
      <c r="AA261" s="412"/>
      <c r="AB261" s="412"/>
      <c r="AC261" s="412"/>
      <c r="AD261" s="412"/>
      <c r="AE261" s="412"/>
      <c r="AF261" s="412"/>
      <c r="AG261" s="412"/>
      <c r="AH261" s="412"/>
      <c r="AI261" s="412"/>
      <c r="AJ261" s="412"/>
      <c r="AK261" s="412"/>
      <c r="AL261" s="395"/>
      <c r="AM261" s="396"/>
      <c r="AN261" s="396"/>
      <c r="AO261" s="396"/>
      <c r="AP261" s="396"/>
      <c r="AQ261" s="396"/>
      <c r="AR261" s="396"/>
      <c r="AS261" s="396"/>
      <c r="AT261" s="401"/>
      <c r="AU261" s="402"/>
      <c r="AV261" s="70"/>
      <c r="AW261" s="196"/>
      <c r="AX261" s="372"/>
      <c r="AY261" s="373"/>
      <c r="AZ261" s="196"/>
      <c r="BA261" s="196"/>
      <c r="BB261" s="70"/>
      <c r="BC261" s="23"/>
      <c r="BD261" s="372"/>
      <c r="BE261" s="373"/>
      <c r="BF261" s="406"/>
      <c r="BG261" s="406"/>
      <c r="BH261" s="406"/>
      <c r="BI261" s="401"/>
      <c r="BJ261" s="401"/>
      <c r="BK261" s="402"/>
      <c r="BL261" s="5"/>
      <c r="BM261" s="5"/>
      <c r="BN261" s="209"/>
      <c r="BO261" s="153"/>
      <c r="BP261" s="153"/>
      <c r="BQ261" s="153"/>
      <c r="BR261" s="153"/>
      <c r="BS261" s="153"/>
      <c r="BT261" s="153"/>
      <c r="BU261" s="153"/>
      <c r="BV261" s="153"/>
      <c r="BW261" s="188"/>
      <c r="BX261" s="188"/>
      <c r="BY261" s="188"/>
      <c r="BZ261" s="152"/>
      <c r="CA261" s="152"/>
      <c r="CB261" s="189"/>
      <c r="CC261" s="152"/>
      <c r="CD261" s="152"/>
      <c r="CE261" s="189"/>
      <c r="CF261" s="152"/>
      <c r="CG261" s="152"/>
      <c r="CH261" s="152"/>
      <c r="CI261" s="152"/>
      <c r="CJ261" s="152"/>
      <c r="CK261" s="152"/>
      <c r="CL261" s="152"/>
      <c r="CM261" s="152"/>
      <c r="CN261" s="152"/>
      <c r="CO261" s="152"/>
      <c r="CP261" s="152"/>
      <c r="CQ261" s="152"/>
      <c r="CR261" s="152"/>
      <c r="CS261" s="152"/>
      <c r="CT261" s="152"/>
      <c r="CU261" s="152"/>
      <c r="CV261" s="152"/>
      <c r="CW261" s="152"/>
      <c r="CX261" s="152"/>
      <c r="CY261" s="152"/>
      <c r="CZ261" s="152"/>
      <c r="DA261" s="152"/>
      <c r="DB261" s="152"/>
      <c r="DC261" s="152"/>
      <c r="DD261" s="152"/>
      <c r="DE261" s="152"/>
      <c r="DF261" s="152"/>
      <c r="DG261" s="152"/>
      <c r="DH261" s="152"/>
      <c r="DI261" s="152"/>
      <c r="DJ261" s="152"/>
      <c r="DK261" s="152"/>
      <c r="DL261" s="152"/>
      <c r="DM261" s="152"/>
      <c r="DN261" s="152"/>
      <c r="DO261" s="152"/>
      <c r="DP261" s="152"/>
      <c r="DQ261" s="152"/>
      <c r="DR261" s="152"/>
      <c r="DS261" s="152"/>
      <c r="DT261" s="152"/>
      <c r="DU261" s="152"/>
      <c r="DV261" s="152"/>
    </row>
    <row r="262" spans="2:126" s="179" customFormat="1" ht="5.15" customHeight="1" x14ac:dyDescent="0.55000000000000004">
      <c r="B262" s="5"/>
      <c r="C262" s="69"/>
      <c r="D262" s="69"/>
      <c r="E262" s="69"/>
      <c r="F262" s="392"/>
      <c r="G262" s="392"/>
      <c r="H262" s="392"/>
      <c r="I262" s="392"/>
      <c r="J262" s="392"/>
      <c r="K262" s="392"/>
      <c r="L262" s="392"/>
      <c r="M262" s="392"/>
      <c r="N262" s="392"/>
      <c r="O262" s="392"/>
      <c r="P262" s="392"/>
      <c r="Q262" s="392"/>
      <c r="R262" s="392"/>
      <c r="S262" s="392"/>
      <c r="T262" s="392"/>
      <c r="U262" s="392"/>
      <c r="V262" s="412"/>
      <c r="W262" s="412"/>
      <c r="X262" s="412"/>
      <c r="Y262" s="412"/>
      <c r="Z262" s="412"/>
      <c r="AA262" s="412"/>
      <c r="AB262" s="412"/>
      <c r="AC262" s="412"/>
      <c r="AD262" s="412"/>
      <c r="AE262" s="412"/>
      <c r="AF262" s="412"/>
      <c r="AG262" s="412"/>
      <c r="AH262" s="412"/>
      <c r="AI262" s="412"/>
      <c r="AJ262" s="412"/>
      <c r="AK262" s="412"/>
      <c r="AL262" s="397"/>
      <c r="AM262" s="398"/>
      <c r="AN262" s="398"/>
      <c r="AO262" s="398"/>
      <c r="AP262" s="398"/>
      <c r="AQ262" s="398"/>
      <c r="AR262" s="398"/>
      <c r="AS262" s="398"/>
      <c r="AT262" s="403"/>
      <c r="AU262" s="404"/>
      <c r="AV262" s="194"/>
      <c r="AW262" s="195"/>
      <c r="AX262" s="195"/>
      <c r="AY262" s="195"/>
      <c r="AZ262" s="195"/>
      <c r="BA262" s="195"/>
      <c r="BB262" s="194"/>
      <c r="BC262" s="197"/>
      <c r="BD262" s="197"/>
      <c r="BE262" s="195"/>
      <c r="BF262" s="407"/>
      <c r="BG262" s="407"/>
      <c r="BH262" s="407"/>
      <c r="BI262" s="403"/>
      <c r="BJ262" s="403"/>
      <c r="BK262" s="404"/>
      <c r="BL262" s="5"/>
      <c r="BM262" s="5"/>
      <c r="BN262" s="209"/>
      <c r="BO262" s="153"/>
      <c r="BP262" s="153"/>
      <c r="BQ262" s="153"/>
      <c r="BR262" s="153"/>
      <c r="BS262" s="153"/>
      <c r="BT262" s="153"/>
      <c r="BU262" s="153"/>
      <c r="BV262" s="153"/>
      <c r="BW262" s="188"/>
      <c r="BX262" s="188"/>
      <c r="BY262" s="188"/>
      <c r="BZ262" s="152"/>
      <c r="CA262" s="152"/>
      <c r="CB262" s="189"/>
      <c r="CC262" s="152"/>
      <c r="CD262" s="152"/>
      <c r="CE262" s="189"/>
      <c r="CF262" s="152"/>
      <c r="CG262" s="152"/>
      <c r="CH262" s="152"/>
      <c r="CI262" s="152"/>
      <c r="CJ262" s="152"/>
      <c r="CK262" s="152"/>
      <c r="CL262" s="152"/>
      <c r="CM262" s="152"/>
      <c r="CN262" s="152"/>
      <c r="CO262" s="152"/>
      <c r="CP262" s="152"/>
      <c r="CQ262" s="152"/>
      <c r="CR262" s="152"/>
      <c r="CS262" s="152"/>
      <c r="CT262" s="152"/>
      <c r="CU262" s="152"/>
      <c r="CV262" s="152"/>
      <c r="CW262" s="152"/>
      <c r="CX262" s="152"/>
      <c r="CY262" s="152"/>
      <c r="CZ262" s="152"/>
      <c r="DA262" s="152"/>
      <c r="DB262" s="152"/>
      <c r="DC262" s="152"/>
      <c r="DD262" s="152"/>
      <c r="DE262" s="152"/>
      <c r="DF262" s="152"/>
      <c r="DG262" s="152"/>
      <c r="DH262" s="152"/>
      <c r="DI262" s="152"/>
      <c r="DJ262" s="152"/>
      <c r="DK262" s="152"/>
      <c r="DL262" s="152"/>
      <c r="DM262" s="152"/>
      <c r="DN262" s="152"/>
      <c r="DO262" s="152"/>
      <c r="DP262" s="152"/>
      <c r="DQ262" s="152"/>
      <c r="DR262" s="152"/>
      <c r="DS262" s="152"/>
      <c r="DT262" s="152"/>
      <c r="DU262" s="152"/>
      <c r="DV262" s="152"/>
    </row>
    <row r="263" spans="2:126" s="179" customFormat="1" ht="5.15" customHeight="1" thickBot="1" x14ac:dyDescent="0.6">
      <c r="B263" s="5"/>
      <c r="C263" s="69"/>
      <c r="D263" s="69"/>
      <c r="E263" s="69"/>
      <c r="F263" s="392"/>
      <c r="G263" s="392"/>
      <c r="H263" s="392"/>
      <c r="I263" s="392"/>
      <c r="J263" s="392"/>
      <c r="K263" s="392"/>
      <c r="L263" s="392"/>
      <c r="M263" s="392"/>
      <c r="N263" s="392"/>
      <c r="O263" s="392"/>
      <c r="P263" s="392"/>
      <c r="Q263" s="392"/>
      <c r="R263" s="392"/>
      <c r="S263" s="392"/>
      <c r="T263" s="392"/>
      <c r="U263" s="392"/>
      <c r="V263" s="412"/>
      <c r="W263" s="412"/>
      <c r="X263" s="412"/>
      <c r="Y263" s="412"/>
      <c r="Z263" s="412"/>
      <c r="AA263" s="412"/>
      <c r="AB263" s="412"/>
      <c r="AC263" s="412"/>
      <c r="AD263" s="412"/>
      <c r="AE263" s="412"/>
      <c r="AF263" s="412"/>
      <c r="AG263" s="412"/>
      <c r="AH263" s="412"/>
      <c r="AI263" s="412"/>
      <c r="AJ263" s="412"/>
      <c r="AK263" s="412"/>
      <c r="AL263" s="393"/>
      <c r="AM263" s="394"/>
      <c r="AN263" s="394"/>
      <c r="AO263" s="394"/>
      <c r="AP263" s="394"/>
      <c r="AQ263" s="394"/>
      <c r="AR263" s="394"/>
      <c r="AS263" s="394"/>
      <c r="AT263" s="399" t="s">
        <v>139</v>
      </c>
      <c r="AU263" s="400"/>
      <c r="AV263" s="192"/>
      <c r="AW263" s="193"/>
      <c r="AX263" s="193"/>
      <c r="AY263" s="193"/>
      <c r="AZ263" s="193"/>
      <c r="BA263" s="193"/>
      <c r="BB263" s="192"/>
      <c r="BC263" s="193"/>
      <c r="BD263" s="198"/>
      <c r="BE263" s="193"/>
      <c r="BF263" s="405"/>
      <c r="BG263" s="405"/>
      <c r="BH263" s="405"/>
      <c r="BI263" s="399" t="s">
        <v>17</v>
      </c>
      <c r="BJ263" s="399"/>
      <c r="BK263" s="400"/>
      <c r="BL263" s="5"/>
      <c r="BM263" s="5"/>
      <c r="BN263" s="209"/>
      <c r="BO263" s="153"/>
      <c r="BP263" s="153"/>
      <c r="BQ263" s="153"/>
      <c r="BR263" s="153"/>
      <c r="BS263" s="153"/>
      <c r="BT263" s="153"/>
      <c r="BU263" s="153"/>
      <c r="BV263" s="153"/>
      <c r="BW263" s="188"/>
      <c r="BX263" s="188"/>
      <c r="BY263" s="188"/>
      <c r="BZ263" s="152"/>
      <c r="CA263" s="189"/>
      <c r="CB263" s="189"/>
      <c r="CC263" s="189"/>
      <c r="CD263" s="152"/>
      <c r="CE263" s="189"/>
      <c r="CF263" s="152"/>
      <c r="CG263" s="152"/>
      <c r="CH263" s="152"/>
      <c r="CI263" s="152"/>
      <c r="CJ263" s="152"/>
      <c r="CK263" s="152"/>
      <c r="CL263" s="152"/>
      <c r="CM263" s="152"/>
      <c r="CN263" s="152"/>
      <c r="CO263" s="152"/>
      <c r="CP263" s="152"/>
      <c r="CQ263" s="152"/>
      <c r="CR263" s="152"/>
      <c r="CS263" s="152"/>
      <c r="CT263" s="152"/>
      <c r="CU263" s="152"/>
      <c r="CV263" s="152"/>
      <c r="CW263" s="152"/>
      <c r="CX263" s="152"/>
      <c r="CY263" s="152"/>
      <c r="CZ263" s="152"/>
      <c r="DA263" s="152"/>
      <c r="DB263" s="152"/>
      <c r="DC263" s="152"/>
      <c r="DD263" s="152"/>
      <c r="DE263" s="152"/>
      <c r="DF263" s="152"/>
      <c r="DG263" s="152"/>
      <c r="DH263" s="152"/>
      <c r="DI263" s="152"/>
      <c r="DJ263" s="152"/>
      <c r="DK263" s="152"/>
      <c r="DL263" s="152"/>
      <c r="DM263" s="152"/>
      <c r="DN263" s="152"/>
      <c r="DO263" s="152"/>
      <c r="DP263" s="152"/>
      <c r="DQ263" s="152"/>
      <c r="DR263" s="152"/>
      <c r="DS263" s="152"/>
      <c r="DT263" s="152"/>
      <c r="DU263" s="152"/>
      <c r="DV263" s="152"/>
    </row>
    <row r="264" spans="2:126" s="179" customFormat="1" ht="14.25" customHeight="1" thickBot="1" x14ac:dyDescent="0.6">
      <c r="B264" s="5"/>
      <c r="C264" s="69"/>
      <c r="D264" s="69"/>
      <c r="E264" s="69"/>
      <c r="F264" s="392"/>
      <c r="G264" s="392"/>
      <c r="H264" s="392"/>
      <c r="I264" s="392"/>
      <c r="J264" s="392"/>
      <c r="K264" s="392"/>
      <c r="L264" s="392"/>
      <c r="M264" s="392"/>
      <c r="N264" s="392"/>
      <c r="O264" s="392"/>
      <c r="P264" s="392"/>
      <c r="Q264" s="392"/>
      <c r="R264" s="392"/>
      <c r="S264" s="392"/>
      <c r="T264" s="392"/>
      <c r="U264" s="392"/>
      <c r="V264" s="412"/>
      <c r="W264" s="412"/>
      <c r="X264" s="412"/>
      <c r="Y264" s="412"/>
      <c r="Z264" s="412"/>
      <c r="AA264" s="412"/>
      <c r="AB264" s="412"/>
      <c r="AC264" s="412"/>
      <c r="AD264" s="412"/>
      <c r="AE264" s="412"/>
      <c r="AF264" s="412"/>
      <c r="AG264" s="412"/>
      <c r="AH264" s="412"/>
      <c r="AI264" s="412"/>
      <c r="AJ264" s="412"/>
      <c r="AK264" s="412"/>
      <c r="AL264" s="395"/>
      <c r="AM264" s="396"/>
      <c r="AN264" s="396"/>
      <c r="AO264" s="396"/>
      <c r="AP264" s="396"/>
      <c r="AQ264" s="396"/>
      <c r="AR264" s="396"/>
      <c r="AS264" s="396"/>
      <c r="AT264" s="401"/>
      <c r="AU264" s="402"/>
      <c r="AV264" s="70"/>
      <c r="AW264" s="196"/>
      <c r="AX264" s="372"/>
      <c r="AY264" s="373"/>
      <c r="AZ264" s="196"/>
      <c r="BA264" s="196"/>
      <c r="BB264" s="70"/>
      <c r="BC264" s="23"/>
      <c r="BD264" s="372"/>
      <c r="BE264" s="373"/>
      <c r="BF264" s="406"/>
      <c r="BG264" s="406"/>
      <c r="BH264" s="406"/>
      <c r="BI264" s="401"/>
      <c r="BJ264" s="401"/>
      <c r="BK264" s="402"/>
      <c r="BL264" s="5"/>
      <c r="BM264" s="5"/>
      <c r="BN264" s="209"/>
      <c r="BO264" s="153"/>
      <c r="BP264" s="153"/>
      <c r="BQ264" s="153"/>
      <c r="BR264" s="153"/>
      <c r="BS264" s="153"/>
      <c r="BT264" s="153"/>
      <c r="BU264" s="153"/>
      <c r="BV264" s="153"/>
      <c r="BW264" s="188"/>
      <c r="BX264" s="188"/>
      <c r="BY264" s="188"/>
      <c r="BZ264" s="152"/>
      <c r="CA264" s="152"/>
      <c r="CB264" s="189"/>
      <c r="CC264" s="152"/>
      <c r="CD264" s="152"/>
      <c r="CE264" s="189"/>
      <c r="CF264" s="152"/>
      <c r="CG264" s="152"/>
      <c r="CH264" s="152"/>
      <c r="CI264" s="152"/>
      <c r="CJ264" s="152"/>
      <c r="CK264" s="152"/>
      <c r="CL264" s="152"/>
      <c r="CM264" s="152"/>
      <c r="CN264" s="152"/>
      <c r="CO264" s="152"/>
      <c r="CP264" s="152"/>
      <c r="CQ264" s="152"/>
      <c r="CR264" s="152"/>
      <c r="CS264" s="152"/>
      <c r="CT264" s="152"/>
      <c r="CU264" s="152"/>
      <c r="CV264" s="152"/>
      <c r="CW264" s="152"/>
      <c r="CX264" s="152"/>
      <c r="CY264" s="152"/>
      <c r="CZ264" s="152"/>
      <c r="DA264" s="152"/>
      <c r="DB264" s="152"/>
      <c r="DC264" s="152"/>
      <c r="DD264" s="152"/>
      <c r="DE264" s="152"/>
      <c r="DF264" s="152"/>
      <c r="DG264" s="152"/>
      <c r="DH264" s="152"/>
      <c r="DI264" s="152"/>
      <c r="DJ264" s="152"/>
      <c r="DK264" s="152"/>
      <c r="DL264" s="152"/>
      <c r="DM264" s="152"/>
      <c r="DN264" s="152"/>
      <c r="DO264" s="152"/>
      <c r="DP264" s="152"/>
      <c r="DQ264" s="152"/>
      <c r="DR264" s="152"/>
      <c r="DS264" s="152"/>
      <c r="DT264" s="152"/>
      <c r="DU264" s="152"/>
      <c r="DV264" s="152"/>
    </row>
    <row r="265" spans="2:126" s="179" customFormat="1" ht="5.15" customHeight="1" x14ac:dyDescent="0.55000000000000004">
      <c r="B265" s="5"/>
      <c r="C265" s="69"/>
      <c r="D265" s="69"/>
      <c r="E265" s="69"/>
      <c r="F265" s="392"/>
      <c r="G265" s="392"/>
      <c r="H265" s="392"/>
      <c r="I265" s="392"/>
      <c r="J265" s="392"/>
      <c r="K265" s="392"/>
      <c r="L265" s="392"/>
      <c r="M265" s="392"/>
      <c r="N265" s="392"/>
      <c r="O265" s="392"/>
      <c r="P265" s="392"/>
      <c r="Q265" s="392"/>
      <c r="R265" s="392"/>
      <c r="S265" s="392"/>
      <c r="T265" s="392"/>
      <c r="U265" s="392"/>
      <c r="V265" s="412"/>
      <c r="W265" s="412"/>
      <c r="X265" s="412"/>
      <c r="Y265" s="412"/>
      <c r="Z265" s="412"/>
      <c r="AA265" s="412"/>
      <c r="AB265" s="412"/>
      <c r="AC265" s="412"/>
      <c r="AD265" s="412"/>
      <c r="AE265" s="412"/>
      <c r="AF265" s="412"/>
      <c r="AG265" s="412"/>
      <c r="AH265" s="412"/>
      <c r="AI265" s="412"/>
      <c r="AJ265" s="412"/>
      <c r="AK265" s="412"/>
      <c r="AL265" s="397"/>
      <c r="AM265" s="398"/>
      <c r="AN265" s="398"/>
      <c r="AO265" s="398"/>
      <c r="AP265" s="398"/>
      <c r="AQ265" s="398"/>
      <c r="AR265" s="398"/>
      <c r="AS265" s="398"/>
      <c r="AT265" s="403"/>
      <c r="AU265" s="404"/>
      <c r="AV265" s="194"/>
      <c r="AW265" s="195"/>
      <c r="AX265" s="195"/>
      <c r="AY265" s="195"/>
      <c r="AZ265" s="195"/>
      <c r="BA265" s="195"/>
      <c r="BB265" s="194"/>
      <c r="BC265" s="197"/>
      <c r="BD265" s="197"/>
      <c r="BE265" s="195"/>
      <c r="BF265" s="407"/>
      <c r="BG265" s="407"/>
      <c r="BH265" s="407"/>
      <c r="BI265" s="403"/>
      <c r="BJ265" s="403"/>
      <c r="BK265" s="404"/>
      <c r="BL265" s="5"/>
      <c r="BM265" s="5"/>
      <c r="BN265" s="209"/>
      <c r="BO265" s="153"/>
      <c r="BP265" s="153"/>
      <c r="BQ265" s="153"/>
      <c r="BR265" s="153"/>
      <c r="BS265" s="153"/>
      <c r="BT265" s="153"/>
      <c r="BU265" s="153"/>
      <c r="BV265" s="153"/>
      <c r="BW265" s="188"/>
      <c r="BX265" s="188"/>
      <c r="BY265" s="188"/>
      <c r="BZ265" s="152"/>
      <c r="CA265" s="152"/>
      <c r="CB265" s="189"/>
      <c r="CC265" s="152"/>
      <c r="CD265" s="152"/>
      <c r="CE265" s="189"/>
      <c r="CF265" s="152"/>
      <c r="CG265" s="152"/>
      <c r="CH265" s="152"/>
      <c r="CI265" s="152"/>
      <c r="CJ265" s="152"/>
      <c r="CK265" s="152"/>
      <c r="CL265" s="152"/>
      <c r="CM265" s="152"/>
      <c r="CN265" s="152"/>
      <c r="CO265" s="152"/>
      <c r="CP265" s="152"/>
      <c r="CQ265" s="152"/>
      <c r="CR265" s="152"/>
      <c r="CS265" s="152"/>
      <c r="CT265" s="152"/>
      <c r="CU265" s="152"/>
      <c r="CV265" s="152"/>
      <c r="CW265" s="152"/>
      <c r="CX265" s="152"/>
      <c r="CY265" s="152"/>
      <c r="CZ265" s="152"/>
      <c r="DA265" s="152"/>
      <c r="DB265" s="152"/>
      <c r="DC265" s="152"/>
      <c r="DD265" s="152"/>
      <c r="DE265" s="152"/>
      <c r="DF265" s="152"/>
      <c r="DG265" s="152"/>
      <c r="DH265" s="152"/>
      <c r="DI265" s="152"/>
      <c r="DJ265" s="152"/>
      <c r="DK265" s="152"/>
      <c r="DL265" s="152"/>
      <c r="DM265" s="152"/>
      <c r="DN265" s="152"/>
      <c r="DO265" s="152"/>
      <c r="DP265" s="152"/>
      <c r="DQ265" s="152"/>
      <c r="DR265" s="152"/>
      <c r="DS265" s="152"/>
      <c r="DT265" s="152"/>
      <c r="DU265" s="152"/>
      <c r="DV265" s="152"/>
    </row>
    <row r="266" spans="2:126" s="179" customFormat="1" ht="5.15" customHeight="1" thickBot="1" x14ac:dyDescent="0.6">
      <c r="B266" s="5"/>
      <c r="C266" s="69"/>
      <c r="D266" s="69"/>
      <c r="E266" s="69"/>
      <c r="F266" s="392"/>
      <c r="G266" s="392"/>
      <c r="H266" s="392"/>
      <c r="I266" s="392"/>
      <c r="J266" s="392"/>
      <c r="K266" s="392"/>
      <c r="L266" s="392"/>
      <c r="M266" s="392"/>
      <c r="N266" s="392"/>
      <c r="O266" s="392"/>
      <c r="P266" s="392"/>
      <c r="Q266" s="392"/>
      <c r="R266" s="392"/>
      <c r="S266" s="392"/>
      <c r="T266" s="392"/>
      <c r="U266" s="392"/>
      <c r="V266" s="412"/>
      <c r="W266" s="412"/>
      <c r="X266" s="412"/>
      <c r="Y266" s="412"/>
      <c r="Z266" s="412"/>
      <c r="AA266" s="412"/>
      <c r="AB266" s="412"/>
      <c r="AC266" s="412"/>
      <c r="AD266" s="412"/>
      <c r="AE266" s="412"/>
      <c r="AF266" s="412"/>
      <c r="AG266" s="412"/>
      <c r="AH266" s="412"/>
      <c r="AI266" s="412"/>
      <c r="AJ266" s="412"/>
      <c r="AK266" s="412"/>
      <c r="AL266" s="393"/>
      <c r="AM266" s="394"/>
      <c r="AN266" s="394"/>
      <c r="AO266" s="394"/>
      <c r="AP266" s="394"/>
      <c r="AQ266" s="394"/>
      <c r="AR266" s="394"/>
      <c r="AS266" s="394"/>
      <c r="AT266" s="399" t="s">
        <v>139</v>
      </c>
      <c r="AU266" s="400"/>
      <c r="AV266" s="192"/>
      <c r="AW266" s="193"/>
      <c r="AX266" s="193"/>
      <c r="AY266" s="193"/>
      <c r="AZ266" s="193"/>
      <c r="BA266" s="193"/>
      <c r="BB266" s="192"/>
      <c r="BC266" s="193"/>
      <c r="BD266" s="198"/>
      <c r="BE266" s="193"/>
      <c r="BF266" s="405"/>
      <c r="BG266" s="405"/>
      <c r="BH266" s="405"/>
      <c r="BI266" s="399" t="s">
        <v>17</v>
      </c>
      <c r="BJ266" s="399"/>
      <c r="BK266" s="400"/>
      <c r="BL266" s="5"/>
      <c r="BM266" s="5"/>
      <c r="BN266" s="209"/>
      <c r="BO266" s="153"/>
      <c r="BP266" s="153"/>
      <c r="BQ266" s="153"/>
      <c r="BR266" s="153"/>
      <c r="BS266" s="153"/>
      <c r="BT266" s="153"/>
      <c r="BU266" s="153"/>
      <c r="BV266" s="153"/>
      <c r="BW266" s="188"/>
      <c r="BX266" s="188"/>
      <c r="BY266" s="188"/>
      <c r="BZ266" s="152"/>
      <c r="CA266" s="189"/>
      <c r="CB266" s="189"/>
      <c r="CC266" s="189"/>
      <c r="CD266" s="152"/>
      <c r="CE266" s="189"/>
      <c r="CF266" s="152"/>
      <c r="CG266" s="152"/>
      <c r="CH266" s="152"/>
      <c r="CI266" s="152"/>
      <c r="CJ266" s="152"/>
      <c r="CK266" s="152"/>
      <c r="CL266" s="152"/>
      <c r="CM266" s="152"/>
      <c r="CN266" s="152"/>
      <c r="CO266" s="152"/>
      <c r="CP266" s="152"/>
      <c r="CQ266" s="152"/>
      <c r="CR266" s="152"/>
      <c r="CS266" s="152"/>
      <c r="CT266" s="152"/>
      <c r="CU266" s="152"/>
      <c r="CV266" s="152"/>
      <c r="CW266" s="152"/>
      <c r="CX266" s="152"/>
      <c r="CY266" s="152"/>
      <c r="CZ266" s="152"/>
      <c r="DA266" s="152"/>
      <c r="DB266" s="152"/>
      <c r="DC266" s="152"/>
      <c r="DD266" s="152"/>
      <c r="DE266" s="152"/>
      <c r="DF266" s="152"/>
      <c r="DG266" s="152"/>
      <c r="DH266" s="152"/>
      <c r="DI266" s="152"/>
      <c r="DJ266" s="152"/>
      <c r="DK266" s="152"/>
      <c r="DL266" s="152"/>
      <c r="DM266" s="152"/>
      <c r="DN266" s="152"/>
      <c r="DO266" s="152"/>
      <c r="DP266" s="152"/>
      <c r="DQ266" s="152"/>
      <c r="DR266" s="152"/>
      <c r="DS266" s="152"/>
      <c r="DT266" s="152"/>
      <c r="DU266" s="152"/>
      <c r="DV266" s="152"/>
    </row>
    <row r="267" spans="2:126" s="179" customFormat="1" ht="14.25" customHeight="1" thickBot="1" x14ac:dyDescent="0.6">
      <c r="B267" s="5"/>
      <c r="C267" s="69"/>
      <c r="D267" s="69"/>
      <c r="E267" s="69"/>
      <c r="F267" s="392"/>
      <c r="G267" s="392"/>
      <c r="H267" s="392"/>
      <c r="I267" s="392"/>
      <c r="J267" s="392"/>
      <c r="K267" s="392"/>
      <c r="L267" s="392"/>
      <c r="M267" s="392"/>
      <c r="N267" s="392"/>
      <c r="O267" s="392"/>
      <c r="P267" s="392"/>
      <c r="Q267" s="392"/>
      <c r="R267" s="392"/>
      <c r="S267" s="392"/>
      <c r="T267" s="392"/>
      <c r="U267" s="392"/>
      <c r="V267" s="412"/>
      <c r="W267" s="412"/>
      <c r="X267" s="412"/>
      <c r="Y267" s="412"/>
      <c r="Z267" s="412"/>
      <c r="AA267" s="412"/>
      <c r="AB267" s="412"/>
      <c r="AC267" s="412"/>
      <c r="AD267" s="412"/>
      <c r="AE267" s="412"/>
      <c r="AF267" s="412"/>
      <c r="AG267" s="412"/>
      <c r="AH267" s="412"/>
      <c r="AI267" s="412"/>
      <c r="AJ267" s="412"/>
      <c r="AK267" s="412"/>
      <c r="AL267" s="395"/>
      <c r="AM267" s="396"/>
      <c r="AN267" s="396"/>
      <c r="AO267" s="396"/>
      <c r="AP267" s="396"/>
      <c r="AQ267" s="396"/>
      <c r="AR267" s="396"/>
      <c r="AS267" s="396"/>
      <c r="AT267" s="401"/>
      <c r="AU267" s="402"/>
      <c r="AV267" s="70"/>
      <c r="AW267" s="196"/>
      <c r="AX267" s="372"/>
      <c r="AY267" s="373"/>
      <c r="AZ267" s="196"/>
      <c r="BA267" s="196"/>
      <c r="BB267" s="70"/>
      <c r="BC267" s="23"/>
      <c r="BD267" s="372"/>
      <c r="BE267" s="373"/>
      <c r="BF267" s="406"/>
      <c r="BG267" s="406"/>
      <c r="BH267" s="406"/>
      <c r="BI267" s="401"/>
      <c r="BJ267" s="401"/>
      <c r="BK267" s="402"/>
      <c r="BL267" s="5"/>
      <c r="BM267" s="5"/>
      <c r="BN267" s="209"/>
      <c r="BO267" s="153"/>
      <c r="BP267" s="153"/>
      <c r="BQ267" s="153"/>
      <c r="BR267" s="153"/>
      <c r="BS267" s="153"/>
      <c r="BT267" s="153"/>
      <c r="BU267" s="153"/>
      <c r="BV267" s="153"/>
      <c r="BW267" s="188"/>
      <c r="BX267" s="188"/>
      <c r="BY267" s="188"/>
      <c r="BZ267" s="152"/>
      <c r="CA267" s="152"/>
      <c r="CB267" s="189"/>
      <c r="CC267" s="152"/>
      <c r="CD267" s="152"/>
      <c r="CE267" s="189"/>
      <c r="CF267" s="152"/>
      <c r="CG267" s="152"/>
      <c r="CH267" s="152"/>
      <c r="CI267" s="152"/>
      <c r="CJ267" s="152"/>
      <c r="CK267" s="152"/>
      <c r="CL267" s="152"/>
      <c r="CM267" s="152"/>
      <c r="CN267" s="152"/>
      <c r="CO267" s="152"/>
      <c r="CP267" s="152"/>
      <c r="CQ267" s="152"/>
      <c r="CR267" s="152"/>
      <c r="CS267" s="152"/>
      <c r="CT267" s="152"/>
      <c r="CU267" s="152"/>
      <c r="CV267" s="152"/>
      <c r="CW267" s="152"/>
      <c r="CX267" s="152"/>
      <c r="CY267" s="152"/>
      <c r="CZ267" s="152"/>
      <c r="DA267" s="152"/>
      <c r="DB267" s="152"/>
      <c r="DC267" s="152"/>
      <c r="DD267" s="152"/>
      <c r="DE267" s="152"/>
      <c r="DF267" s="152"/>
      <c r="DG267" s="152"/>
      <c r="DH267" s="152"/>
      <c r="DI267" s="152"/>
      <c r="DJ267" s="152"/>
      <c r="DK267" s="152"/>
      <c r="DL267" s="152"/>
      <c r="DM267" s="152"/>
      <c r="DN267" s="152"/>
      <c r="DO267" s="152"/>
      <c r="DP267" s="152"/>
      <c r="DQ267" s="152"/>
      <c r="DR267" s="152"/>
      <c r="DS267" s="152"/>
      <c r="DT267" s="152"/>
      <c r="DU267" s="152"/>
      <c r="DV267" s="152"/>
    </row>
    <row r="268" spans="2:126" s="179" customFormat="1" ht="5.15" customHeight="1" x14ac:dyDescent="0.55000000000000004">
      <c r="B268" s="5"/>
      <c r="C268" s="69"/>
      <c r="D268" s="69"/>
      <c r="E268" s="69"/>
      <c r="F268" s="392"/>
      <c r="G268" s="392"/>
      <c r="H268" s="392"/>
      <c r="I268" s="392"/>
      <c r="J268" s="392"/>
      <c r="K268" s="392"/>
      <c r="L268" s="392"/>
      <c r="M268" s="392"/>
      <c r="N268" s="392"/>
      <c r="O268" s="392"/>
      <c r="P268" s="392"/>
      <c r="Q268" s="392"/>
      <c r="R268" s="392"/>
      <c r="S268" s="392"/>
      <c r="T268" s="392"/>
      <c r="U268" s="392"/>
      <c r="V268" s="412"/>
      <c r="W268" s="412"/>
      <c r="X268" s="412"/>
      <c r="Y268" s="412"/>
      <c r="Z268" s="412"/>
      <c r="AA268" s="412"/>
      <c r="AB268" s="412"/>
      <c r="AC268" s="412"/>
      <c r="AD268" s="412"/>
      <c r="AE268" s="412"/>
      <c r="AF268" s="412"/>
      <c r="AG268" s="412"/>
      <c r="AH268" s="412"/>
      <c r="AI268" s="412"/>
      <c r="AJ268" s="412"/>
      <c r="AK268" s="412"/>
      <c r="AL268" s="397"/>
      <c r="AM268" s="398"/>
      <c r="AN268" s="398"/>
      <c r="AO268" s="398"/>
      <c r="AP268" s="398"/>
      <c r="AQ268" s="398"/>
      <c r="AR268" s="398"/>
      <c r="AS268" s="398"/>
      <c r="AT268" s="403"/>
      <c r="AU268" s="404"/>
      <c r="AV268" s="194"/>
      <c r="AW268" s="195"/>
      <c r="AX268" s="195"/>
      <c r="AY268" s="195"/>
      <c r="AZ268" s="195"/>
      <c r="BA268" s="195"/>
      <c r="BB268" s="194"/>
      <c r="BC268" s="197"/>
      <c r="BD268" s="197"/>
      <c r="BE268" s="195"/>
      <c r="BF268" s="407"/>
      <c r="BG268" s="407"/>
      <c r="BH268" s="407"/>
      <c r="BI268" s="403"/>
      <c r="BJ268" s="403"/>
      <c r="BK268" s="404"/>
      <c r="BL268" s="5"/>
      <c r="BM268" s="5"/>
      <c r="BN268" s="209"/>
      <c r="BO268" s="153"/>
      <c r="BP268" s="153"/>
      <c r="BQ268" s="153"/>
      <c r="BR268" s="153"/>
      <c r="BS268" s="153"/>
      <c r="BT268" s="153"/>
      <c r="BU268" s="153"/>
      <c r="BV268" s="153"/>
      <c r="BW268" s="188"/>
      <c r="BX268" s="188"/>
      <c r="BY268" s="188"/>
      <c r="BZ268" s="152"/>
      <c r="CA268" s="152"/>
      <c r="CB268" s="189"/>
      <c r="CC268" s="152"/>
      <c r="CD268" s="152"/>
      <c r="CE268" s="189"/>
      <c r="CF268" s="152"/>
      <c r="CG268" s="152"/>
      <c r="CH268" s="152"/>
      <c r="CI268" s="152"/>
      <c r="CJ268" s="152"/>
      <c r="CK268" s="152"/>
      <c r="CL268" s="152"/>
      <c r="CM268" s="152"/>
      <c r="CN268" s="152"/>
      <c r="CO268" s="152"/>
      <c r="CP268" s="152"/>
      <c r="CQ268" s="152"/>
      <c r="CR268" s="152"/>
      <c r="CS268" s="152"/>
      <c r="CT268" s="152"/>
      <c r="CU268" s="152"/>
      <c r="CV268" s="152"/>
      <c r="CW268" s="152"/>
      <c r="CX268" s="152"/>
      <c r="CY268" s="152"/>
      <c r="CZ268" s="152"/>
      <c r="DA268" s="152"/>
      <c r="DB268" s="152"/>
      <c r="DC268" s="152"/>
      <c r="DD268" s="152"/>
      <c r="DE268" s="152"/>
      <c r="DF268" s="152"/>
      <c r="DG268" s="152"/>
      <c r="DH268" s="152"/>
      <c r="DI268" s="152"/>
      <c r="DJ268" s="152"/>
      <c r="DK268" s="152"/>
      <c r="DL268" s="152"/>
      <c r="DM268" s="152"/>
      <c r="DN268" s="152"/>
      <c r="DO268" s="152"/>
      <c r="DP268" s="152"/>
      <c r="DQ268" s="152"/>
      <c r="DR268" s="152"/>
      <c r="DS268" s="152"/>
      <c r="DT268" s="152"/>
      <c r="DU268" s="152"/>
      <c r="DV268" s="152"/>
    </row>
    <row r="269" spans="2:126" s="179" customFormat="1" ht="12.75" customHeight="1" x14ac:dyDescent="0.55000000000000004">
      <c r="B269" s="5"/>
      <c r="C269" s="23"/>
      <c r="D269" s="23"/>
      <c r="E269" s="23"/>
      <c r="F269" s="23"/>
      <c r="G269" s="23"/>
      <c r="H269" s="23"/>
      <c r="I269" s="23"/>
      <c r="J269" s="23"/>
      <c r="K269" s="23"/>
      <c r="L269" s="23"/>
      <c r="M269" s="23"/>
      <c r="N269" s="23"/>
      <c r="O269" s="23"/>
      <c r="P269" s="23"/>
      <c r="Q269" s="23"/>
      <c r="R269" s="23"/>
      <c r="S269" s="23"/>
      <c r="T269" s="23"/>
      <c r="U269" s="23"/>
      <c r="V269" s="23"/>
      <c r="W269" s="128"/>
      <c r="X269" s="128"/>
      <c r="Y269" s="128"/>
      <c r="Z269" s="128"/>
      <c r="AA269" s="128"/>
      <c r="AB269" s="128"/>
      <c r="AC269" s="128"/>
      <c r="AD269" s="128"/>
      <c r="AE269" s="128"/>
      <c r="AF269" s="128"/>
      <c r="AG269" s="128"/>
      <c r="AH269" s="128"/>
      <c r="AI269" s="128"/>
      <c r="AJ269" s="128"/>
      <c r="AK269" s="128"/>
      <c r="AL269" s="128"/>
      <c r="AM269" s="23"/>
      <c r="AN269" s="128"/>
      <c r="AO269" s="23"/>
      <c r="AP269" s="128"/>
      <c r="AQ269" s="128"/>
      <c r="AR269" s="128"/>
      <c r="AS269" s="23"/>
      <c r="AT269" s="5"/>
      <c r="AU269" s="5"/>
      <c r="AV269" s="5"/>
      <c r="AW269" s="5"/>
      <c r="AX269" s="5"/>
      <c r="AY269" s="5"/>
      <c r="AZ269" s="5"/>
      <c r="BA269" s="5"/>
      <c r="BB269" s="5"/>
      <c r="BC269" s="5"/>
      <c r="BD269" s="5"/>
      <c r="BE269" s="5"/>
      <c r="BF269" s="5"/>
      <c r="BG269" s="5"/>
      <c r="BH269" s="5"/>
      <c r="BI269" s="5"/>
      <c r="BJ269" s="5"/>
      <c r="BK269" s="5"/>
      <c r="BL269" s="5"/>
      <c r="BM269" s="5"/>
      <c r="BN269" s="209"/>
      <c r="BO269" s="152"/>
      <c r="BP269" s="152"/>
      <c r="BQ269" s="152"/>
      <c r="BR269" s="152"/>
      <c r="BS269" s="152"/>
      <c r="BT269" s="152"/>
      <c r="BU269" s="152"/>
      <c r="BV269" s="152"/>
      <c r="BW269" s="152"/>
      <c r="BX269" s="152"/>
      <c r="BY269" s="152"/>
      <c r="BZ269" s="152"/>
      <c r="CA269" s="152"/>
      <c r="CB269" s="152"/>
      <c r="CC269" s="152"/>
      <c r="CD269" s="152"/>
      <c r="CE269" s="152"/>
      <c r="CF269" s="152"/>
      <c r="CG269" s="152"/>
      <c r="CH269" s="152"/>
      <c r="CI269" s="152"/>
      <c r="CJ269" s="152"/>
      <c r="CK269" s="152"/>
      <c r="CL269" s="152"/>
      <c r="CM269" s="152"/>
      <c r="CN269" s="152"/>
      <c r="CO269" s="152"/>
      <c r="CP269" s="152"/>
      <c r="CQ269" s="152"/>
      <c r="CR269" s="152"/>
      <c r="CS269" s="152"/>
      <c r="CT269" s="152"/>
      <c r="CU269" s="152"/>
      <c r="CV269" s="152"/>
      <c r="CW269" s="152"/>
      <c r="CX269" s="152"/>
      <c r="CY269" s="152"/>
      <c r="CZ269" s="152"/>
      <c r="DA269" s="152"/>
      <c r="DB269" s="152"/>
      <c r="DC269" s="152"/>
      <c r="DD269" s="152"/>
      <c r="DE269" s="152"/>
      <c r="DF269" s="152"/>
      <c r="DG269" s="152"/>
      <c r="DH269" s="152"/>
      <c r="DI269" s="152"/>
      <c r="DJ269" s="152"/>
      <c r="DK269" s="152"/>
      <c r="DL269" s="152"/>
      <c r="DM269" s="152"/>
      <c r="DN269" s="152"/>
      <c r="DO269" s="152"/>
      <c r="DP269" s="152"/>
      <c r="DQ269" s="152"/>
      <c r="DR269" s="152"/>
      <c r="DS269" s="152"/>
      <c r="DT269" s="152"/>
      <c r="DU269" s="152"/>
      <c r="DV269" s="152"/>
    </row>
    <row r="270" spans="2:126" s="179" customFormat="1" ht="18.75" customHeight="1" x14ac:dyDescent="0.55000000000000004">
      <c r="B270" s="5"/>
      <c r="C270" s="5"/>
      <c r="D270" s="5"/>
      <c r="E270" s="5"/>
      <c r="F270" s="5" t="s">
        <v>238</v>
      </c>
      <c r="G270" s="5"/>
      <c r="H270" s="5"/>
      <c r="I270" s="5"/>
      <c r="J270" s="5"/>
      <c r="K270" s="5"/>
      <c r="L270" s="5"/>
      <c r="M270" s="5"/>
      <c r="N270" s="5"/>
      <c r="O270" s="5"/>
      <c r="P270" s="5"/>
      <c r="Q270" s="5"/>
      <c r="R270" s="5"/>
      <c r="S270" s="5"/>
      <c r="T270" s="5"/>
      <c r="U270" s="5"/>
      <c r="V270" s="5"/>
      <c r="W270" s="124"/>
      <c r="X270" s="124"/>
      <c r="Y270" s="124"/>
      <c r="Z270" s="124"/>
      <c r="AA270" s="124"/>
      <c r="AB270" s="124"/>
      <c r="AC270" s="124"/>
      <c r="AD270" s="124"/>
      <c r="AE270" s="124"/>
      <c r="AF270" s="124"/>
      <c r="AG270" s="124"/>
      <c r="AH270" s="124"/>
      <c r="AI270" s="124"/>
      <c r="AJ270" s="124"/>
      <c r="AK270" s="124"/>
      <c r="AL270" s="124"/>
      <c r="AM270" s="5"/>
      <c r="AN270" s="124"/>
      <c r="AO270" s="5"/>
      <c r="AP270" s="124"/>
      <c r="AQ270" s="124"/>
      <c r="AR270" s="124"/>
      <c r="AS270" s="5"/>
      <c r="AT270" s="5"/>
      <c r="AU270" s="5"/>
      <c r="AV270" s="5"/>
      <c r="AW270" s="5"/>
      <c r="AX270" s="5"/>
      <c r="AY270" s="5"/>
      <c r="AZ270" s="5"/>
      <c r="BA270" s="5"/>
      <c r="BB270" s="5"/>
      <c r="BC270" s="5"/>
      <c r="BD270" s="5"/>
      <c r="BE270" s="5"/>
      <c r="BF270" s="5"/>
      <c r="BG270" s="5"/>
      <c r="BH270" s="5"/>
      <c r="BI270" s="5"/>
      <c r="BJ270" s="5"/>
      <c r="BK270" s="5"/>
      <c r="BL270" s="5"/>
      <c r="BM270" s="5"/>
      <c r="BN270" s="209"/>
      <c r="BO270" s="152"/>
      <c r="BP270" s="152"/>
      <c r="BQ270" s="152"/>
      <c r="BR270" s="152"/>
      <c r="BS270" s="152"/>
      <c r="BT270" s="152"/>
      <c r="BU270" s="152"/>
      <c r="BV270" s="152"/>
      <c r="BW270" s="152"/>
      <c r="BX270" s="152"/>
      <c r="BY270" s="152"/>
      <c r="BZ270" s="152"/>
      <c r="CA270" s="152"/>
      <c r="CB270" s="152"/>
      <c r="CC270" s="152"/>
      <c r="CD270" s="152"/>
      <c r="CE270" s="152"/>
      <c r="CF270" s="152"/>
      <c r="CG270" s="152"/>
      <c r="CH270" s="152"/>
      <c r="CI270" s="152"/>
      <c r="CJ270" s="152"/>
      <c r="CK270" s="152"/>
      <c r="CL270" s="152"/>
      <c r="CM270" s="152"/>
      <c r="CN270" s="152"/>
      <c r="CO270" s="152"/>
      <c r="CP270" s="152"/>
      <c r="CQ270" s="152"/>
      <c r="CR270" s="152"/>
      <c r="CS270" s="152"/>
      <c r="CT270" s="152"/>
      <c r="CU270" s="152"/>
      <c r="CV270" s="152"/>
      <c r="CW270" s="152"/>
      <c r="CX270" s="152"/>
      <c r="CY270" s="152"/>
      <c r="CZ270" s="152"/>
      <c r="DA270" s="152"/>
      <c r="DB270" s="152"/>
      <c r="DC270" s="152"/>
      <c r="DD270" s="152"/>
      <c r="DE270" s="152"/>
      <c r="DF270" s="152"/>
      <c r="DG270" s="152"/>
      <c r="DH270" s="152"/>
      <c r="DI270" s="152"/>
      <c r="DJ270" s="152"/>
      <c r="DK270" s="152"/>
      <c r="DL270" s="152"/>
      <c r="DM270" s="152"/>
      <c r="DN270" s="152"/>
      <c r="DO270" s="152"/>
      <c r="DP270" s="152"/>
      <c r="DQ270" s="152"/>
      <c r="DR270" s="152"/>
      <c r="DS270" s="152"/>
      <c r="DT270" s="152"/>
      <c r="DU270" s="152"/>
      <c r="DV270" s="152"/>
    </row>
    <row r="271" spans="2:126" s="179" customFormat="1" ht="13" x14ac:dyDescent="0.55000000000000004">
      <c r="B271" s="5"/>
      <c r="C271" s="23"/>
      <c r="D271" s="23"/>
      <c r="E271" s="23"/>
      <c r="F271" s="410"/>
      <c r="G271" s="410"/>
      <c r="H271" s="410"/>
      <c r="I271" s="410"/>
      <c r="J271" s="410"/>
      <c r="K271" s="410"/>
      <c r="L271" s="410"/>
      <c r="M271" s="410"/>
      <c r="N271" s="410"/>
      <c r="O271" s="410"/>
      <c r="P271" s="410"/>
      <c r="Q271" s="410"/>
      <c r="R271" s="410"/>
      <c r="S271" s="410"/>
      <c r="T271" s="410"/>
      <c r="U271" s="410"/>
      <c r="V271" s="410" t="s">
        <v>20</v>
      </c>
      <c r="W271" s="410"/>
      <c r="X271" s="410"/>
      <c r="Y271" s="410"/>
      <c r="Z271" s="410"/>
      <c r="AA271" s="410"/>
      <c r="AB271" s="410"/>
      <c r="AC271" s="410"/>
      <c r="AD271" s="410"/>
      <c r="AE271" s="410"/>
      <c r="AF271" s="410"/>
      <c r="AG271" s="410"/>
      <c r="AH271" s="410"/>
      <c r="AI271" s="410"/>
      <c r="AJ271" s="410"/>
      <c r="AK271" s="410"/>
      <c r="AL271" s="408" t="s">
        <v>0</v>
      </c>
      <c r="AM271" s="399"/>
      <c r="AN271" s="399"/>
      <c r="AO271" s="399"/>
      <c r="AP271" s="399"/>
      <c r="AQ271" s="399"/>
      <c r="AR271" s="399"/>
      <c r="AS271" s="399"/>
      <c r="AT271" s="399"/>
      <c r="AU271" s="400"/>
      <c r="AV271" s="642" t="s">
        <v>1</v>
      </c>
      <c r="AW271" s="415"/>
      <c r="AX271" s="415"/>
      <c r="AY271" s="415"/>
      <c r="AZ271" s="415"/>
      <c r="BA271" s="415"/>
      <c r="BB271" s="415"/>
      <c r="BC271" s="415"/>
      <c r="BD271" s="415"/>
      <c r="BE271" s="415"/>
      <c r="BF271" s="415"/>
      <c r="BG271" s="415"/>
      <c r="BH271" s="415"/>
      <c r="BI271" s="415"/>
      <c r="BJ271" s="415"/>
      <c r="BK271" s="416"/>
      <c r="BL271" s="5"/>
      <c r="BM271" s="5"/>
      <c r="BN271" s="209"/>
      <c r="BO271" s="152"/>
      <c r="BP271" s="152"/>
      <c r="BQ271" s="152"/>
      <c r="BR271" s="152"/>
      <c r="BS271" s="152"/>
      <c r="BT271" s="152"/>
      <c r="BU271" s="152"/>
      <c r="BV271" s="152"/>
      <c r="BW271" s="152"/>
      <c r="BX271" s="152"/>
      <c r="BY271" s="152"/>
      <c r="BZ271" s="152"/>
      <c r="CA271" s="152"/>
      <c r="CB271" s="152"/>
      <c r="CC271" s="152"/>
      <c r="CD271" s="152"/>
      <c r="CE271" s="152"/>
      <c r="CF271" s="152"/>
      <c r="CG271" s="152"/>
      <c r="CH271" s="152"/>
      <c r="CI271" s="152"/>
      <c r="CJ271" s="152"/>
      <c r="CK271" s="152"/>
      <c r="CL271" s="152"/>
      <c r="CM271" s="152"/>
      <c r="CN271" s="152"/>
      <c r="CO271" s="152"/>
      <c r="CP271" s="152"/>
      <c r="CQ271" s="152"/>
      <c r="CR271" s="152"/>
      <c r="CS271" s="152"/>
      <c r="CT271" s="152"/>
      <c r="CU271" s="152"/>
      <c r="CV271" s="152"/>
      <c r="CW271" s="152"/>
      <c r="CX271" s="152"/>
      <c r="CY271" s="152"/>
      <c r="CZ271" s="152"/>
      <c r="DA271" s="152"/>
      <c r="DB271" s="152"/>
      <c r="DC271" s="152"/>
      <c r="DD271" s="152"/>
      <c r="DE271" s="152"/>
      <c r="DF271" s="152"/>
      <c r="DG271" s="152"/>
      <c r="DH271" s="152"/>
      <c r="DI271" s="152"/>
      <c r="DJ271" s="152"/>
      <c r="DK271" s="152"/>
      <c r="DL271" s="152"/>
      <c r="DM271" s="152"/>
      <c r="DN271" s="152"/>
      <c r="DO271" s="152"/>
      <c r="DP271" s="152"/>
      <c r="DQ271" s="152"/>
      <c r="DR271" s="152"/>
      <c r="DS271" s="152"/>
      <c r="DT271" s="152"/>
      <c r="DU271" s="152"/>
      <c r="DV271" s="152"/>
    </row>
    <row r="272" spans="2:126" s="179" customFormat="1" ht="13" x14ac:dyDescent="0.55000000000000004">
      <c r="B272" s="5"/>
      <c r="C272" s="23"/>
      <c r="D272" s="23"/>
      <c r="E272" s="23"/>
      <c r="F272" s="410"/>
      <c r="G272" s="410"/>
      <c r="H272" s="410"/>
      <c r="I272" s="410"/>
      <c r="J272" s="410"/>
      <c r="K272" s="410"/>
      <c r="L272" s="410"/>
      <c r="M272" s="410"/>
      <c r="N272" s="410"/>
      <c r="O272" s="410"/>
      <c r="P272" s="410"/>
      <c r="Q272" s="410"/>
      <c r="R272" s="410"/>
      <c r="S272" s="410"/>
      <c r="T272" s="410"/>
      <c r="U272" s="410"/>
      <c r="V272" s="410"/>
      <c r="W272" s="410"/>
      <c r="X272" s="410"/>
      <c r="Y272" s="410"/>
      <c r="Z272" s="410"/>
      <c r="AA272" s="410"/>
      <c r="AB272" s="410"/>
      <c r="AC272" s="410"/>
      <c r="AD272" s="410"/>
      <c r="AE272" s="410"/>
      <c r="AF272" s="410"/>
      <c r="AG272" s="410"/>
      <c r="AH272" s="410"/>
      <c r="AI272" s="410"/>
      <c r="AJ272" s="410"/>
      <c r="AK272" s="410"/>
      <c r="AL272" s="409"/>
      <c r="AM272" s="403"/>
      <c r="AN272" s="403"/>
      <c r="AO272" s="403"/>
      <c r="AP272" s="403"/>
      <c r="AQ272" s="403"/>
      <c r="AR272" s="403"/>
      <c r="AS272" s="403"/>
      <c r="AT272" s="403"/>
      <c r="AU272" s="404"/>
      <c r="AV272" s="642" t="s">
        <v>2</v>
      </c>
      <c r="AW272" s="415"/>
      <c r="AX272" s="415"/>
      <c r="AY272" s="415"/>
      <c r="AZ272" s="415"/>
      <c r="BA272" s="416"/>
      <c r="BB272" s="642" t="s">
        <v>3</v>
      </c>
      <c r="BC272" s="415"/>
      <c r="BD272" s="415"/>
      <c r="BE272" s="415"/>
      <c r="BF272" s="415"/>
      <c r="BG272" s="415"/>
      <c r="BH272" s="415"/>
      <c r="BI272" s="415"/>
      <c r="BJ272" s="415"/>
      <c r="BK272" s="416"/>
      <c r="BL272" s="5"/>
      <c r="BM272" s="5"/>
      <c r="BN272" s="209"/>
      <c r="BO272" s="152"/>
      <c r="BP272" s="152"/>
      <c r="BQ272" s="152"/>
      <c r="BR272" s="152"/>
      <c r="BS272" s="152"/>
      <c r="BT272" s="152"/>
      <c r="BU272" s="152"/>
      <c r="BV272" s="152"/>
      <c r="BW272" s="152"/>
      <c r="BX272" s="152"/>
      <c r="BY272" s="152"/>
      <c r="BZ272" s="152"/>
      <c r="CA272" s="152"/>
      <c r="CB272" s="152"/>
      <c r="CC272" s="152"/>
      <c r="CD272" s="152"/>
      <c r="CE272" s="152"/>
      <c r="CF272" s="152"/>
      <c r="CG272" s="152"/>
      <c r="CH272" s="152"/>
      <c r="CI272" s="152"/>
      <c r="CJ272" s="152"/>
      <c r="CK272" s="152"/>
      <c r="CL272" s="152"/>
      <c r="CM272" s="152"/>
      <c r="CN272" s="152"/>
      <c r="CO272" s="152"/>
      <c r="CP272" s="152"/>
      <c r="CQ272" s="152"/>
      <c r="CR272" s="152"/>
      <c r="CS272" s="152"/>
      <c r="CT272" s="152"/>
      <c r="CU272" s="152"/>
      <c r="CV272" s="152"/>
      <c r="CW272" s="152"/>
      <c r="CX272" s="152"/>
      <c r="CY272" s="152"/>
      <c r="CZ272" s="152"/>
      <c r="DA272" s="152"/>
      <c r="DB272" s="152"/>
      <c r="DC272" s="152"/>
      <c r="DD272" s="152"/>
      <c r="DE272" s="152"/>
      <c r="DF272" s="152"/>
      <c r="DG272" s="152"/>
      <c r="DH272" s="152"/>
      <c r="DI272" s="152"/>
      <c r="DJ272" s="152"/>
      <c r="DK272" s="152"/>
      <c r="DL272" s="152"/>
      <c r="DM272" s="152"/>
      <c r="DN272" s="152"/>
      <c r="DO272" s="152"/>
      <c r="DP272" s="152"/>
      <c r="DQ272" s="152"/>
      <c r="DR272" s="152"/>
      <c r="DS272" s="152"/>
      <c r="DT272" s="152"/>
      <c r="DU272" s="152"/>
      <c r="DV272" s="152"/>
    </row>
    <row r="273" spans="2:126" s="179" customFormat="1" ht="5.15" customHeight="1" thickBot="1" x14ac:dyDescent="0.6">
      <c r="B273" s="5"/>
      <c r="C273" s="23"/>
      <c r="D273" s="23"/>
      <c r="E273" s="23"/>
      <c r="F273" s="392" t="s">
        <v>19</v>
      </c>
      <c r="G273" s="392"/>
      <c r="H273" s="392"/>
      <c r="I273" s="392"/>
      <c r="J273" s="392"/>
      <c r="K273" s="392"/>
      <c r="L273" s="392"/>
      <c r="M273" s="392"/>
      <c r="N273" s="392"/>
      <c r="O273" s="392"/>
      <c r="P273" s="392"/>
      <c r="Q273" s="392"/>
      <c r="R273" s="392"/>
      <c r="S273" s="392"/>
      <c r="T273" s="392"/>
      <c r="U273" s="392"/>
      <c r="V273" s="643"/>
      <c r="W273" s="644"/>
      <c r="X273" s="644"/>
      <c r="Y273" s="644"/>
      <c r="Z273" s="644"/>
      <c r="AA273" s="644"/>
      <c r="AB273" s="644"/>
      <c r="AC273" s="644"/>
      <c r="AD273" s="644"/>
      <c r="AE273" s="644"/>
      <c r="AF273" s="644"/>
      <c r="AG273" s="644"/>
      <c r="AH273" s="644"/>
      <c r="AI273" s="644"/>
      <c r="AJ273" s="644"/>
      <c r="AK273" s="645"/>
      <c r="AL273" s="393"/>
      <c r="AM273" s="394"/>
      <c r="AN273" s="394"/>
      <c r="AO273" s="394"/>
      <c r="AP273" s="394"/>
      <c r="AQ273" s="394"/>
      <c r="AR273" s="394"/>
      <c r="AS273" s="394"/>
      <c r="AT273" s="399" t="s">
        <v>139</v>
      </c>
      <c r="AU273" s="400"/>
      <c r="AV273" s="192"/>
      <c r="AW273" s="193"/>
      <c r="AX273" s="211"/>
      <c r="AY273" s="211"/>
      <c r="AZ273" s="211"/>
      <c r="BA273" s="211"/>
      <c r="BB273" s="210"/>
      <c r="BC273" s="211"/>
      <c r="BD273" s="198"/>
      <c r="BE273" s="211"/>
      <c r="BF273" s="405"/>
      <c r="BG273" s="405"/>
      <c r="BH273" s="405"/>
      <c r="BI273" s="399" t="s">
        <v>17</v>
      </c>
      <c r="BJ273" s="399"/>
      <c r="BK273" s="400"/>
      <c r="BL273" s="5"/>
      <c r="BM273" s="5"/>
      <c r="BN273" s="209"/>
      <c r="BO273" s="153"/>
      <c r="BP273" s="153"/>
      <c r="BQ273" s="153"/>
      <c r="BR273" s="153"/>
      <c r="BS273" s="153"/>
      <c r="BT273" s="153"/>
      <c r="BU273" s="153"/>
      <c r="BV273" s="153"/>
      <c r="BW273" s="188"/>
      <c r="BX273" s="188"/>
      <c r="BY273" s="188"/>
      <c r="BZ273" s="152"/>
      <c r="CA273" s="189"/>
      <c r="CB273" s="189"/>
      <c r="CC273" s="189"/>
      <c r="CD273" s="152"/>
      <c r="CE273" s="189"/>
      <c r="CF273" s="152"/>
      <c r="CG273" s="152"/>
      <c r="CH273" s="152"/>
      <c r="CI273" s="152"/>
      <c r="CJ273" s="152"/>
      <c r="CK273" s="152"/>
      <c r="CL273" s="152"/>
      <c r="CM273" s="152"/>
      <c r="CN273" s="152"/>
      <c r="CO273" s="152"/>
      <c r="CP273" s="152"/>
      <c r="CQ273" s="152"/>
      <c r="CR273" s="152"/>
      <c r="CS273" s="152"/>
      <c r="CT273" s="152"/>
      <c r="CU273" s="152"/>
      <c r="CV273" s="152"/>
      <c r="CW273" s="152"/>
      <c r="CX273" s="152"/>
      <c r="CY273" s="152"/>
      <c r="CZ273" s="152"/>
      <c r="DA273" s="152"/>
      <c r="DB273" s="152"/>
      <c r="DC273" s="152"/>
      <c r="DD273" s="152"/>
      <c r="DE273" s="152"/>
      <c r="DF273" s="152"/>
      <c r="DG273" s="152"/>
      <c r="DH273" s="152"/>
      <c r="DI273" s="152"/>
      <c r="DJ273" s="152"/>
      <c r="DK273" s="152"/>
      <c r="DL273" s="152"/>
      <c r="DM273" s="152"/>
      <c r="DN273" s="152"/>
      <c r="DO273" s="152"/>
      <c r="DP273" s="152"/>
      <c r="DQ273" s="152"/>
      <c r="DR273" s="152"/>
      <c r="DS273" s="152"/>
      <c r="DT273" s="152"/>
      <c r="DU273" s="152"/>
      <c r="DV273" s="152"/>
    </row>
    <row r="274" spans="2:126" s="179" customFormat="1" ht="13.5" thickBot="1" x14ac:dyDescent="0.6">
      <c r="B274" s="5"/>
      <c r="C274" s="23"/>
      <c r="D274" s="23"/>
      <c r="E274" s="23"/>
      <c r="F274" s="392"/>
      <c r="G274" s="392"/>
      <c r="H274" s="392"/>
      <c r="I274" s="392"/>
      <c r="J274" s="392"/>
      <c r="K274" s="392"/>
      <c r="L274" s="392"/>
      <c r="M274" s="392"/>
      <c r="N274" s="392"/>
      <c r="O274" s="392"/>
      <c r="P274" s="392"/>
      <c r="Q274" s="392"/>
      <c r="R274" s="392"/>
      <c r="S274" s="392"/>
      <c r="T274" s="392"/>
      <c r="U274" s="392"/>
      <c r="V274" s="646"/>
      <c r="W274" s="647"/>
      <c r="X274" s="647"/>
      <c r="Y274" s="647"/>
      <c r="Z274" s="647"/>
      <c r="AA274" s="647"/>
      <c r="AB274" s="647"/>
      <c r="AC274" s="647"/>
      <c r="AD274" s="647"/>
      <c r="AE274" s="647"/>
      <c r="AF274" s="647"/>
      <c r="AG274" s="647"/>
      <c r="AH274" s="647"/>
      <c r="AI274" s="647"/>
      <c r="AJ274" s="647"/>
      <c r="AK274" s="648"/>
      <c r="AL274" s="395"/>
      <c r="AM274" s="652"/>
      <c r="AN274" s="652"/>
      <c r="AO274" s="652"/>
      <c r="AP274" s="652"/>
      <c r="AQ274" s="652"/>
      <c r="AR274" s="652"/>
      <c r="AS274" s="652"/>
      <c r="AT274" s="653"/>
      <c r="AU274" s="402"/>
      <c r="AV274" s="70"/>
      <c r="AW274" s="196"/>
      <c r="AX274" s="372"/>
      <c r="AY274" s="373"/>
      <c r="AZ274" s="214"/>
      <c r="BA274" s="214"/>
      <c r="BB274" s="70"/>
      <c r="BC274" s="23"/>
      <c r="BD274" s="372"/>
      <c r="BE274" s="373"/>
      <c r="BF274" s="406"/>
      <c r="BG274" s="406"/>
      <c r="BH274" s="406"/>
      <c r="BI274" s="653"/>
      <c r="BJ274" s="653"/>
      <c r="BK274" s="402"/>
      <c r="BL274" s="5"/>
      <c r="BM274" s="5"/>
      <c r="BN274" s="209"/>
      <c r="BO274" s="153"/>
      <c r="BP274" s="153"/>
      <c r="BR274" s="153"/>
      <c r="BS274" s="153"/>
      <c r="BT274" s="153"/>
      <c r="BU274" s="153"/>
      <c r="BV274" s="153"/>
      <c r="BW274" s="188"/>
      <c r="BX274" s="188"/>
      <c r="BY274" s="188"/>
      <c r="BZ274" s="152"/>
      <c r="CA274" s="152"/>
      <c r="CB274" s="189"/>
      <c r="CC274" s="152"/>
      <c r="CD274" s="152"/>
      <c r="CE274" s="189"/>
      <c r="CF274" s="152"/>
      <c r="CG274" s="152"/>
      <c r="CH274" s="152"/>
      <c r="CI274" s="152"/>
      <c r="CJ274" s="152"/>
      <c r="CK274" s="152"/>
      <c r="CL274" s="152"/>
      <c r="CM274" s="152"/>
      <c r="CN274" s="152"/>
      <c r="CO274" s="152"/>
      <c r="CP274" s="152"/>
      <c r="CQ274" s="152"/>
      <c r="CR274" s="152"/>
      <c r="CS274" s="152"/>
      <c r="CT274" s="152"/>
      <c r="CU274" s="152"/>
      <c r="CV274" s="152"/>
      <c r="CW274" s="152"/>
      <c r="CX274" s="152"/>
      <c r="CY274" s="152"/>
      <c r="CZ274" s="152"/>
      <c r="DA274" s="152"/>
      <c r="DB274" s="152"/>
      <c r="DC274" s="152"/>
      <c r="DD274" s="152"/>
      <c r="DE274" s="152"/>
      <c r="DF274" s="152"/>
      <c r="DG274" s="152"/>
      <c r="DH274" s="152"/>
      <c r="DI274" s="152"/>
      <c r="DJ274" s="152"/>
      <c r="DK274" s="152"/>
      <c r="DL274" s="152"/>
      <c r="DM274" s="152"/>
      <c r="DN274" s="152"/>
      <c r="DO274" s="152"/>
      <c r="DP274" s="152"/>
      <c r="DQ274" s="152"/>
      <c r="DR274" s="152"/>
      <c r="DS274" s="152"/>
      <c r="DT274" s="152"/>
      <c r="DU274" s="152"/>
      <c r="DV274" s="152"/>
    </row>
    <row r="275" spans="2:126" s="179" customFormat="1" ht="5.15" customHeight="1" x14ac:dyDescent="0.55000000000000004">
      <c r="B275" s="5"/>
      <c r="C275" s="23"/>
      <c r="D275" s="23"/>
      <c r="E275" s="23"/>
      <c r="F275" s="392"/>
      <c r="G275" s="392"/>
      <c r="H275" s="392"/>
      <c r="I275" s="392"/>
      <c r="J275" s="392"/>
      <c r="K275" s="392"/>
      <c r="L275" s="392"/>
      <c r="M275" s="392"/>
      <c r="N275" s="392"/>
      <c r="O275" s="392"/>
      <c r="P275" s="392"/>
      <c r="Q275" s="392"/>
      <c r="R275" s="392"/>
      <c r="S275" s="392"/>
      <c r="T275" s="392"/>
      <c r="U275" s="392"/>
      <c r="V275" s="649"/>
      <c r="W275" s="650"/>
      <c r="X275" s="650"/>
      <c r="Y275" s="650"/>
      <c r="Z275" s="650"/>
      <c r="AA275" s="650"/>
      <c r="AB275" s="650"/>
      <c r="AC275" s="650"/>
      <c r="AD275" s="650"/>
      <c r="AE275" s="650"/>
      <c r="AF275" s="650"/>
      <c r="AG275" s="650"/>
      <c r="AH275" s="650"/>
      <c r="AI275" s="650"/>
      <c r="AJ275" s="650"/>
      <c r="AK275" s="651"/>
      <c r="AL275" s="397"/>
      <c r="AM275" s="398"/>
      <c r="AN275" s="398"/>
      <c r="AO275" s="398"/>
      <c r="AP275" s="398"/>
      <c r="AQ275" s="398"/>
      <c r="AR275" s="398"/>
      <c r="AS275" s="398"/>
      <c r="AT275" s="403"/>
      <c r="AU275" s="404"/>
      <c r="AV275" s="194"/>
      <c r="AW275" s="195"/>
      <c r="AX275" s="213"/>
      <c r="AY275" s="213"/>
      <c r="AZ275" s="213"/>
      <c r="BA275" s="213"/>
      <c r="BB275" s="212"/>
      <c r="BC275" s="197"/>
      <c r="BD275" s="197"/>
      <c r="BE275" s="213"/>
      <c r="BF275" s="407"/>
      <c r="BG275" s="407"/>
      <c r="BH275" s="407"/>
      <c r="BI275" s="403"/>
      <c r="BJ275" s="403"/>
      <c r="BK275" s="404"/>
      <c r="BL275" s="5"/>
      <c r="BM275" s="5"/>
      <c r="BN275" s="209"/>
      <c r="BO275" s="153"/>
      <c r="BP275" s="153"/>
      <c r="BQ275" s="153"/>
      <c r="BR275" s="153"/>
      <c r="BS275" s="153"/>
      <c r="BT275" s="153"/>
      <c r="BU275" s="153"/>
      <c r="BV275" s="153"/>
      <c r="BW275" s="188"/>
      <c r="BX275" s="188"/>
      <c r="BY275" s="188"/>
      <c r="BZ275" s="152"/>
      <c r="CA275" s="152"/>
      <c r="CB275" s="189"/>
      <c r="CC275" s="152"/>
      <c r="CD275" s="152"/>
      <c r="CE275" s="189"/>
      <c r="CF275" s="152"/>
      <c r="CG275" s="152"/>
      <c r="CH275" s="152"/>
      <c r="CI275" s="152"/>
      <c r="CJ275" s="152"/>
      <c r="CK275" s="152"/>
      <c r="CL275" s="152"/>
      <c r="CM275" s="152"/>
      <c r="CN275" s="152"/>
      <c r="CO275" s="152"/>
      <c r="CP275" s="152"/>
      <c r="CQ275" s="152"/>
      <c r="CR275" s="152"/>
      <c r="CS275" s="152"/>
      <c r="CT275" s="152"/>
      <c r="CU275" s="152"/>
      <c r="CV275" s="152"/>
      <c r="CW275" s="152"/>
      <c r="CX275" s="152"/>
      <c r="CY275" s="152"/>
      <c r="CZ275" s="152"/>
      <c r="DA275" s="152"/>
      <c r="DB275" s="152"/>
      <c r="DC275" s="152"/>
      <c r="DD275" s="152"/>
      <c r="DE275" s="152"/>
      <c r="DF275" s="152"/>
      <c r="DG275" s="152"/>
      <c r="DH275" s="152"/>
      <c r="DI275" s="152"/>
      <c r="DJ275" s="152"/>
      <c r="DK275" s="152"/>
      <c r="DL275" s="152"/>
      <c r="DM275" s="152"/>
      <c r="DN275" s="152"/>
      <c r="DO275" s="152"/>
      <c r="DP275" s="152"/>
      <c r="DQ275" s="152"/>
      <c r="DR275" s="152"/>
      <c r="DS275" s="152"/>
      <c r="DT275" s="152"/>
      <c r="DU275" s="152"/>
      <c r="DV275" s="152"/>
    </row>
    <row r="276" spans="2:126" s="179" customFormat="1" ht="5.15" customHeight="1" thickBot="1" x14ac:dyDescent="0.6">
      <c r="B276" s="5"/>
      <c r="C276" s="23"/>
      <c r="D276" s="23"/>
      <c r="E276" s="23"/>
      <c r="F276" s="392"/>
      <c r="G276" s="392"/>
      <c r="H276" s="392"/>
      <c r="I276" s="392"/>
      <c r="J276" s="392"/>
      <c r="K276" s="392"/>
      <c r="L276" s="392"/>
      <c r="M276" s="392"/>
      <c r="N276" s="392"/>
      <c r="O276" s="392"/>
      <c r="P276" s="392"/>
      <c r="Q276" s="392"/>
      <c r="R276" s="392"/>
      <c r="S276" s="392"/>
      <c r="T276" s="392"/>
      <c r="U276" s="392"/>
      <c r="V276" s="643"/>
      <c r="W276" s="644"/>
      <c r="X276" s="644"/>
      <c r="Y276" s="644"/>
      <c r="Z276" s="644"/>
      <c r="AA276" s="644"/>
      <c r="AB276" s="644"/>
      <c r="AC276" s="644"/>
      <c r="AD276" s="644"/>
      <c r="AE276" s="644"/>
      <c r="AF276" s="644"/>
      <c r="AG276" s="644"/>
      <c r="AH276" s="644"/>
      <c r="AI276" s="644"/>
      <c r="AJ276" s="644"/>
      <c r="AK276" s="645"/>
      <c r="AL276" s="393"/>
      <c r="AM276" s="394"/>
      <c r="AN276" s="394"/>
      <c r="AO276" s="394"/>
      <c r="AP276" s="394"/>
      <c r="AQ276" s="394"/>
      <c r="AR276" s="394"/>
      <c r="AS276" s="394"/>
      <c r="AT276" s="399" t="s">
        <v>139</v>
      </c>
      <c r="AU276" s="400"/>
      <c r="AV276" s="192"/>
      <c r="AW276" s="193"/>
      <c r="AX276" s="211"/>
      <c r="AY276" s="211"/>
      <c r="AZ276" s="211"/>
      <c r="BA276" s="211"/>
      <c r="BB276" s="210"/>
      <c r="BC276" s="211"/>
      <c r="BD276" s="198"/>
      <c r="BE276" s="211"/>
      <c r="BF276" s="405"/>
      <c r="BG276" s="405"/>
      <c r="BH276" s="405"/>
      <c r="BI276" s="399" t="s">
        <v>17</v>
      </c>
      <c r="BJ276" s="399"/>
      <c r="BK276" s="400"/>
      <c r="BL276" s="5"/>
      <c r="BM276" s="5"/>
      <c r="BN276" s="209"/>
      <c r="BO276" s="153"/>
      <c r="BP276" s="153"/>
      <c r="BQ276" s="153"/>
      <c r="BR276" s="153"/>
      <c r="BS276" s="153"/>
      <c r="BT276" s="153"/>
      <c r="BU276" s="153"/>
      <c r="BV276" s="153"/>
      <c r="BW276" s="188"/>
      <c r="BX276" s="188"/>
      <c r="BY276" s="188"/>
      <c r="BZ276" s="152"/>
      <c r="CA276" s="189"/>
      <c r="CB276" s="189"/>
      <c r="CC276" s="189"/>
      <c r="CD276" s="152"/>
      <c r="CE276" s="189"/>
      <c r="CF276" s="152"/>
      <c r="CG276" s="152"/>
      <c r="CH276" s="152"/>
      <c r="CI276" s="152"/>
      <c r="CJ276" s="152"/>
      <c r="CK276" s="152"/>
      <c r="CL276" s="152"/>
      <c r="CM276" s="152"/>
      <c r="CN276" s="152"/>
      <c r="CO276" s="152"/>
      <c r="CP276" s="152"/>
      <c r="CQ276" s="152"/>
      <c r="CR276" s="152"/>
      <c r="CS276" s="152"/>
      <c r="CT276" s="152"/>
      <c r="CU276" s="152"/>
      <c r="CV276" s="152"/>
      <c r="CW276" s="152"/>
      <c r="CX276" s="152"/>
      <c r="CY276" s="152"/>
      <c r="CZ276" s="152"/>
      <c r="DA276" s="152"/>
      <c r="DB276" s="152"/>
      <c r="DC276" s="152"/>
      <c r="DD276" s="152"/>
      <c r="DE276" s="152"/>
      <c r="DF276" s="152"/>
      <c r="DG276" s="152"/>
      <c r="DH276" s="152"/>
      <c r="DI276" s="152"/>
      <c r="DJ276" s="152"/>
      <c r="DK276" s="152"/>
      <c r="DL276" s="152"/>
      <c r="DM276" s="152"/>
      <c r="DN276" s="152"/>
      <c r="DO276" s="152"/>
      <c r="DP276" s="152"/>
      <c r="DQ276" s="152"/>
      <c r="DR276" s="152"/>
      <c r="DS276" s="152"/>
      <c r="DT276" s="152"/>
      <c r="DU276" s="152"/>
      <c r="DV276" s="152"/>
    </row>
    <row r="277" spans="2:126" s="179" customFormat="1" ht="14.25" customHeight="1" thickBot="1" x14ac:dyDescent="0.6">
      <c r="B277" s="5"/>
      <c r="C277" s="23"/>
      <c r="D277" s="23"/>
      <c r="E277" s="23"/>
      <c r="F277" s="392"/>
      <c r="G277" s="392"/>
      <c r="H277" s="392"/>
      <c r="I277" s="392"/>
      <c r="J277" s="392"/>
      <c r="K277" s="392"/>
      <c r="L277" s="392"/>
      <c r="M277" s="392"/>
      <c r="N277" s="392"/>
      <c r="O277" s="392"/>
      <c r="P277" s="392"/>
      <c r="Q277" s="392"/>
      <c r="R277" s="392"/>
      <c r="S277" s="392"/>
      <c r="T277" s="392"/>
      <c r="U277" s="392"/>
      <c r="V277" s="646"/>
      <c r="W277" s="647"/>
      <c r="X277" s="647"/>
      <c r="Y277" s="647"/>
      <c r="Z277" s="647"/>
      <c r="AA277" s="647"/>
      <c r="AB277" s="647"/>
      <c r="AC277" s="647"/>
      <c r="AD277" s="647"/>
      <c r="AE277" s="647"/>
      <c r="AF277" s="647"/>
      <c r="AG277" s="647"/>
      <c r="AH277" s="647"/>
      <c r="AI277" s="647"/>
      <c r="AJ277" s="647"/>
      <c r="AK277" s="648"/>
      <c r="AL277" s="395"/>
      <c r="AM277" s="652"/>
      <c r="AN277" s="652"/>
      <c r="AO277" s="652"/>
      <c r="AP277" s="652"/>
      <c r="AQ277" s="652"/>
      <c r="AR277" s="652"/>
      <c r="AS277" s="652"/>
      <c r="AT277" s="653"/>
      <c r="AU277" s="402"/>
      <c r="AV277" s="70"/>
      <c r="AW277" s="196"/>
      <c r="AX277" s="372"/>
      <c r="AY277" s="373"/>
      <c r="AZ277" s="214"/>
      <c r="BA277" s="214"/>
      <c r="BB277" s="70"/>
      <c r="BC277" s="23"/>
      <c r="BD277" s="372"/>
      <c r="BE277" s="373"/>
      <c r="BF277" s="406"/>
      <c r="BG277" s="406"/>
      <c r="BH277" s="406"/>
      <c r="BI277" s="653"/>
      <c r="BJ277" s="653"/>
      <c r="BK277" s="402"/>
      <c r="BL277" s="5"/>
      <c r="BM277" s="5"/>
      <c r="BN277" s="209"/>
      <c r="BO277" s="153"/>
      <c r="BP277" s="153"/>
      <c r="BQ277" s="153"/>
      <c r="BR277" s="153"/>
      <c r="BS277" s="153"/>
      <c r="BT277" s="153"/>
      <c r="BU277" s="153"/>
      <c r="BV277" s="153"/>
      <c r="BW277" s="188"/>
      <c r="BX277" s="188"/>
      <c r="BY277" s="188"/>
      <c r="BZ277" s="152"/>
      <c r="CA277" s="152"/>
      <c r="CB277" s="189"/>
      <c r="CC277" s="152"/>
      <c r="CD277" s="152"/>
      <c r="CE277" s="189"/>
      <c r="CF277" s="152"/>
      <c r="CG277" s="152"/>
      <c r="CH277" s="152"/>
      <c r="CI277" s="152"/>
      <c r="CJ277" s="152"/>
      <c r="CK277" s="152"/>
      <c r="CL277" s="152"/>
      <c r="CM277" s="152"/>
      <c r="CN277" s="152"/>
      <c r="CO277" s="152"/>
      <c r="CP277" s="152"/>
      <c r="CQ277" s="152"/>
      <c r="CR277" s="152"/>
      <c r="CS277" s="152"/>
      <c r="CT277" s="152"/>
      <c r="CU277" s="152"/>
      <c r="CV277" s="152"/>
      <c r="CW277" s="152"/>
      <c r="CX277" s="152"/>
      <c r="CY277" s="152"/>
      <c r="CZ277" s="152"/>
      <c r="DA277" s="152"/>
      <c r="DB277" s="152"/>
      <c r="DC277" s="152"/>
      <c r="DD277" s="152"/>
      <c r="DE277" s="152"/>
      <c r="DF277" s="152"/>
      <c r="DG277" s="152"/>
      <c r="DH277" s="152"/>
      <c r="DI277" s="152"/>
      <c r="DJ277" s="152"/>
      <c r="DK277" s="152"/>
      <c r="DL277" s="152"/>
      <c r="DM277" s="152"/>
      <c r="DN277" s="152"/>
      <c r="DO277" s="152"/>
      <c r="DP277" s="152"/>
      <c r="DQ277" s="152"/>
      <c r="DR277" s="152"/>
      <c r="DS277" s="152"/>
      <c r="DT277" s="152"/>
      <c r="DU277" s="152"/>
      <c r="DV277" s="152"/>
    </row>
    <row r="278" spans="2:126" s="179" customFormat="1" ht="5.15" customHeight="1" x14ac:dyDescent="0.55000000000000004">
      <c r="B278" s="5"/>
      <c r="C278" s="23"/>
      <c r="D278" s="23"/>
      <c r="E278" s="23"/>
      <c r="F278" s="392"/>
      <c r="G278" s="392"/>
      <c r="H278" s="392"/>
      <c r="I278" s="392"/>
      <c r="J278" s="392"/>
      <c r="K278" s="392"/>
      <c r="L278" s="392"/>
      <c r="M278" s="392"/>
      <c r="N278" s="392"/>
      <c r="O278" s="392"/>
      <c r="P278" s="392"/>
      <c r="Q278" s="392"/>
      <c r="R278" s="392"/>
      <c r="S278" s="392"/>
      <c r="T278" s="392"/>
      <c r="U278" s="392"/>
      <c r="V278" s="649"/>
      <c r="W278" s="650"/>
      <c r="X278" s="650"/>
      <c r="Y278" s="650"/>
      <c r="Z278" s="650"/>
      <c r="AA278" s="650"/>
      <c r="AB278" s="650"/>
      <c r="AC278" s="650"/>
      <c r="AD278" s="650"/>
      <c r="AE278" s="650"/>
      <c r="AF278" s="650"/>
      <c r="AG278" s="650"/>
      <c r="AH278" s="650"/>
      <c r="AI278" s="650"/>
      <c r="AJ278" s="650"/>
      <c r="AK278" s="651"/>
      <c r="AL278" s="397"/>
      <c r="AM278" s="398"/>
      <c r="AN278" s="398"/>
      <c r="AO278" s="398"/>
      <c r="AP278" s="398"/>
      <c r="AQ278" s="398"/>
      <c r="AR278" s="398"/>
      <c r="AS278" s="398"/>
      <c r="AT278" s="403"/>
      <c r="AU278" s="404"/>
      <c r="AV278" s="194"/>
      <c r="AW278" s="195"/>
      <c r="AX278" s="213"/>
      <c r="AY278" s="213"/>
      <c r="AZ278" s="213"/>
      <c r="BA278" s="213"/>
      <c r="BB278" s="212"/>
      <c r="BC278" s="197"/>
      <c r="BD278" s="197"/>
      <c r="BE278" s="213"/>
      <c r="BF278" s="407"/>
      <c r="BG278" s="407"/>
      <c r="BH278" s="407"/>
      <c r="BI278" s="403"/>
      <c r="BJ278" s="403"/>
      <c r="BK278" s="404"/>
      <c r="BL278" s="5"/>
      <c r="BM278" s="5"/>
      <c r="BN278" s="209"/>
      <c r="BO278" s="153"/>
      <c r="BP278" s="153"/>
      <c r="BQ278" s="153"/>
      <c r="BR278" s="153"/>
      <c r="BS278" s="153"/>
      <c r="BT278" s="153"/>
      <c r="BU278" s="153"/>
      <c r="BV278" s="153"/>
      <c r="BW278" s="188"/>
      <c r="BX278" s="188"/>
      <c r="BY278" s="188"/>
      <c r="BZ278" s="152"/>
      <c r="CA278" s="152"/>
      <c r="CB278" s="189"/>
      <c r="CC278" s="152"/>
      <c r="CD278" s="152"/>
      <c r="CE278" s="189"/>
      <c r="CF278" s="152"/>
      <c r="CG278" s="152"/>
      <c r="CH278" s="152"/>
      <c r="CI278" s="152"/>
      <c r="CJ278" s="152"/>
      <c r="CK278" s="152"/>
      <c r="CL278" s="152"/>
      <c r="CM278" s="152"/>
      <c r="CN278" s="152"/>
      <c r="CO278" s="152"/>
      <c r="CP278" s="152"/>
      <c r="CQ278" s="152"/>
      <c r="CR278" s="152"/>
      <c r="CS278" s="152"/>
      <c r="CT278" s="152"/>
      <c r="CU278" s="152"/>
      <c r="CV278" s="152"/>
      <c r="CW278" s="152"/>
      <c r="CX278" s="152"/>
      <c r="CY278" s="152"/>
      <c r="CZ278" s="152"/>
      <c r="DA278" s="152"/>
      <c r="DB278" s="152"/>
      <c r="DC278" s="152"/>
      <c r="DD278" s="152"/>
      <c r="DE278" s="152"/>
      <c r="DF278" s="152"/>
      <c r="DG278" s="152"/>
      <c r="DH278" s="152"/>
      <c r="DI278" s="152"/>
      <c r="DJ278" s="152"/>
      <c r="DK278" s="152"/>
      <c r="DL278" s="152"/>
      <c r="DM278" s="152"/>
      <c r="DN278" s="152"/>
      <c r="DO278" s="152"/>
      <c r="DP278" s="152"/>
      <c r="DQ278" s="152"/>
      <c r="DR278" s="152"/>
      <c r="DS278" s="152"/>
      <c r="DT278" s="152"/>
      <c r="DU278" s="152"/>
      <c r="DV278" s="152"/>
    </row>
    <row r="279" spans="2:126" s="179" customFormat="1" ht="5.15" customHeight="1" thickBot="1" x14ac:dyDescent="0.6">
      <c r="B279" s="5"/>
      <c r="C279" s="23"/>
      <c r="D279" s="23"/>
      <c r="E279" s="23"/>
      <c r="F279" s="392"/>
      <c r="G279" s="392"/>
      <c r="H279" s="392"/>
      <c r="I279" s="392"/>
      <c r="J279" s="392"/>
      <c r="K279" s="392"/>
      <c r="L279" s="392"/>
      <c r="M279" s="392"/>
      <c r="N279" s="392"/>
      <c r="O279" s="392"/>
      <c r="P279" s="392"/>
      <c r="Q279" s="392"/>
      <c r="R279" s="392"/>
      <c r="S279" s="392"/>
      <c r="T279" s="392"/>
      <c r="U279" s="392"/>
      <c r="V279" s="643"/>
      <c r="W279" s="644"/>
      <c r="X279" s="644"/>
      <c r="Y279" s="644"/>
      <c r="Z279" s="644"/>
      <c r="AA279" s="644"/>
      <c r="AB279" s="644"/>
      <c r="AC279" s="644"/>
      <c r="AD279" s="644"/>
      <c r="AE279" s="644"/>
      <c r="AF279" s="644"/>
      <c r="AG279" s="644"/>
      <c r="AH279" s="644"/>
      <c r="AI279" s="644"/>
      <c r="AJ279" s="644"/>
      <c r="AK279" s="645"/>
      <c r="AL279" s="393"/>
      <c r="AM279" s="394"/>
      <c r="AN279" s="394"/>
      <c r="AO279" s="394"/>
      <c r="AP279" s="394"/>
      <c r="AQ279" s="394"/>
      <c r="AR279" s="394"/>
      <c r="AS279" s="394"/>
      <c r="AT279" s="399" t="s">
        <v>139</v>
      </c>
      <c r="AU279" s="400"/>
      <c r="AV279" s="192"/>
      <c r="AW279" s="193"/>
      <c r="AX279" s="211"/>
      <c r="AY279" s="211"/>
      <c r="AZ279" s="211"/>
      <c r="BA279" s="211"/>
      <c r="BB279" s="210"/>
      <c r="BC279" s="211"/>
      <c r="BD279" s="198"/>
      <c r="BE279" s="211"/>
      <c r="BF279" s="405"/>
      <c r="BG279" s="405"/>
      <c r="BH279" s="405"/>
      <c r="BI279" s="399" t="s">
        <v>17</v>
      </c>
      <c r="BJ279" s="399"/>
      <c r="BK279" s="400"/>
      <c r="BL279" s="5"/>
      <c r="BM279" s="5"/>
      <c r="BN279" s="209"/>
      <c r="BO279" s="153"/>
      <c r="BP279" s="153"/>
      <c r="BQ279" s="153"/>
      <c r="BR279" s="153"/>
      <c r="BS279" s="153"/>
      <c r="BT279" s="153"/>
      <c r="BU279" s="153"/>
      <c r="BV279" s="153"/>
      <c r="BW279" s="188"/>
      <c r="BX279" s="188"/>
      <c r="BY279" s="188"/>
      <c r="BZ279" s="152"/>
      <c r="CA279" s="189"/>
      <c r="CB279" s="189"/>
      <c r="CC279" s="189"/>
      <c r="CD279" s="152"/>
      <c r="CE279" s="189"/>
      <c r="CF279" s="152"/>
      <c r="CG279" s="152"/>
      <c r="CH279" s="152"/>
      <c r="CI279" s="152"/>
      <c r="CJ279" s="152"/>
      <c r="CK279" s="152"/>
      <c r="CL279" s="152"/>
      <c r="CM279" s="152"/>
      <c r="CN279" s="152"/>
      <c r="CO279" s="152"/>
      <c r="CP279" s="152"/>
      <c r="CQ279" s="152"/>
      <c r="CR279" s="152"/>
      <c r="CS279" s="152"/>
      <c r="CT279" s="152"/>
      <c r="CU279" s="152"/>
      <c r="CV279" s="152"/>
      <c r="CW279" s="152"/>
      <c r="CX279" s="152"/>
      <c r="CY279" s="152"/>
      <c r="CZ279" s="152"/>
      <c r="DA279" s="152"/>
      <c r="DB279" s="152"/>
      <c r="DC279" s="152"/>
      <c r="DD279" s="152"/>
      <c r="DE279" s="152"/>
      <c r="DF279" s="152"/>
      <c r="DG279" s="152"/>
      <c r="DH279" s="152"/>
      <c r="DI279" s="152"/>
      <c r="DJ279" s="152"/>
      <c r="DK279" s="152"/>
      <c r="DL279" s="152"/>
      <c r="DM279" s="152"/>
      <c r="DN279" s="152"/>
      <c r="DO279" s="152"/>
      <c r="DP279" s="152"/>
      <c r="DQ279" s="152"/>
      <c r="DR279" s="152"/>
      <c r="DS279" s="152"/>
      <c r="DT279" s="152"/>
      <c r="DU279" s="152"/>
      <c r="DV279" s="152"/>
    </row>
    <row r="280" spans="2:126" s="179" customFormat="1" ht="14.25" customHeight="1" thickBot="1" x14ac:dyDescent="0.6">
      <c r="B280" s="5"/>
      <c r="C280" s="23"/>
      <c r="D280" s="23"/>
      <c r="E280" s="23"/>
      <c r="F280" s="392"/>
      <c r="G280" s="392"/>
      <c r="H280" s="392"/>
      <c r="I280" s="392"/>
      <c r="J280" s="392"/>
      <c r="K280" s="392"/>
      <c r="L280" s="392"/>
      <c r="M280" s="392"/>
      <c r="N280" s="392"/>
      <c r="O280" s="392"/>
      <c r="P280" s="392"/>
      <c r="Q280" s="392"/>
      <c r="R280" s="392"/>
      <c r="S280" s="392"/>
      <c r="T280" s="392"/>
      <c r="U280" s="392"/>
      <c r="V280" s="646"/>
      <c r="W280" s="647"/>
      <c r="X280" s="647"/>
      <c r="Y280" s="647"/>
      <c r="Z280" s="647"/>
      <c r="AA280" s="647"/>
      <c r="AB280" s="647"/>
      <c r="AC280" s="647"/>
      <c r="AD280" s="647"/>
      <c r="AE280" s="647"/>
      <c r="AF280" s="647"/>
      <c r="AG280" s="647"/>
      <c r="AH280" s="647"/>
      <c r="AI280" s="647"/>
      <c r="AJ280" s="647"/>
      <c r="AK280" s="648"/>
      <c r="AL280" s="395"/>
      <c r="AM280" s="652"/>
      <c r="AN280" s="652"/>
      <c r="AO280" s="652"/>
      <c r="AP280" s="652"/>
      <c r="AQ280" s="652"/>
      <c r="AR280" s="652"/>
      <c r="AS280" s="652"/>
      <c r="AT280" s="653"/>
      <c r="AU280" s="402"/>
      <c r="AV280" s="70"/>
      <c r="AW280" s="196"/>
      <c r="AX280" s="372"/>
      <c r="AY280" s="373"/>
      <c r="AZ280" s="214"/>
      <c r="BA280" s="214"/>
      <c r="BB280" s="70"/>
      <c r="BC280" s="23"/>
      <c r="BD280" s="372"/>
      <c r="BE280" s="373"/>
      <c r="BF280" s="406"/>
      <c r="BG280" s="406"/>
      <c r="BH280" s="406"/>
      <c r="BI280" s="653"/>
      <c r="BJ280" s="653"/>
      <c r="BK280" s="402"/>
      <c r="BL280" s="5"/>
      <c r="BM280" s="5"/>
      <c r="BN280" s="209"/>
      <c r="BO280" s="153"/>
      <c r="BP280" s="153"/>
      <c r="BQ280" s="153"/>
      <c r="BR280" s="153"/>
      <c r="BS280" s="153"/>
      <c r="BT280" s="153"/>
      <c r="BU280" s="153"/>
      <c r="BV280" s="153"/>
      <c r="BW280" s="188"/>
      <c r="BX280" s="188"/>
      <c r="BY280" s="188"/>
      <c r="BZ280" s="152"/>
      <c r="CA280" s="152"/>
      <c r="CB280" s="189"/>
      <c r="CC280" s="152"/>
      <c r="CD280" s="152"/>
      <c r="CE280" s="189"/>
      <c r="CF280" s="152"/>
      <c r="CG280" s="152"/>
      <c r="CH280" s="152"/>
      <c r="CI280" s="152"/>
      <c r="CJ280" s="152"/>
      <c r="CK280" s="152"/>
      <c r="CL280" s="152"/>
      <c r="CM280" s="152"/>
      <c r="CN280" s="152"/>
      <c r="CO280" s="152"/>
      <c r="CP280" s="152"/>
      <c r="CQ280" s="152"/>
      <c r="CR280" s="152"/>
      <c r="CS280" s="152"/>
      <c r="CT280" s="152"/>
      <c r="CU280" s="152"/>
      <c r="CV280" s="152"/>
      <c r="CW280" s="152"/>
      <c r="CX280" s="152"/>
      <c r="CY280" s="152"/>
      <c r="CZ280" s="152"/>
      <c r="DA280" s="152"/>
      <c r="DB280" s="152"/>
      <c r="DC280" s="152"/>
      <c r="DD280" s="152"/>
      <c r="DE280" s="152"/>
      <c r="DF280" s="152"/>
      <c r="DG280" s="152"/>
      <c r="DH280" s="152"/>
      <c r="DI280" s="152"/>
      <c r="DJ280" s="152"/>
      <c r="DK280" s="152"/>
      <c r="DL280" s="152"/>
      <c r="DM280" s="152"/>
      <c r="DN280" s="152"/>
      <c r="DO280" s="152"/>
      <c r="DP280" s="152"/>
      <c r="DQ280" s="152"/>
      <c r="DR280" s="152"/>
      <c r="DS280" s="152"/>
      <c r="DT280" s="152"/>
      <c r="DU280" s="152"/>
      <c r="DV280" s="152"/>
    </row>
    <row r="281" spans="2:126" s="179" customFormat="1" ht="5.15" customHeight="1" x14ac:dyDescent="0.55000000000000004">
      <c r="B281" s="5"/>
      <c r="C281" s="23"/>
      <c r="D281" s="23"/>
      <c r="E281" s="23"/>
      <c r="F281" s="392"/>
      <c r="G281" s="392"/>
      <c r="H281" s="392"/>
      <c r="I281" s="392"/>
      <c r="J281" s="392"/>
      <c r="K281" s="392"/>
      <c r="L281" s="392"/>
      <c r="M281" s="392"/>
      <c r="N281" s="392"/>
      <c r="O281" s="392"/>
      <c r="P281" s="392"/>
      <c r="Q281" s="392"/>
      <c r="R281" s="392"/>
      <c r="S281" s="392"/>
      <c r="T281" s="392"/>
      <c r="U281" s="392"/>
      <c r="V281" s="649"/>
      <c r="W281" s="650"/>
      <c r="X281" s="650"/>
      <c r="Y281" s="650"/>
      <c r="Z281" s="650"/>
      <c r="AA281" s="650"/>
      <c r="AB281" s="650"/>
      <c r="AC281" s="650"/>
      <c r="AD281" s="650"/>
      <c r="AE281" s="650"/>
      <c r="AF281" s="650"/>
      <c r="AG281" s="650"/>
      <c r="AH281" s="650"/>
      <c r="AI281" s="650"/>
      <c r="AJ281" s="650"/>
      <c r="AK281" s="651"/>
      <c r="AL281" s="397"/>
      <c r="AM281" s="398"/>
      <c r="AN281" s="398"/>
      <c r="AO281" s="398"/>
      <c r="AP281" s="398"/>
      <c r="AQ281" s="398"/>
      <c r="AR281" s="398"/>
      <c r="AS281" s="398"/>
      <c r="AT281" s="403"/>
      <c r="AU281" s="404"/>
      <c r="AV281" s="194"/>
      <c r="AW281" s="195"/>
      <c r="AX281" s="213"/>
      <c r="AY281" s="213"/>
      <c r="AZ281" s="213"/>
      <c r="BA281" s="213"/>
      <c r="BB281" s="212"/>
      <c r="BC281" s="197"/>
      <c r="BD281" s="197"/>
      <c r="BE281" s="213"/>
      <c r="BF281" s="407"/>
      <c r="BG281" s="407"/>
      <c r="BH281" s="407"/>
      <c r="BI281" s="403"/>
      <c r="BJ281" s="403"/>
      <c r="BK281" s="404"/>
      <c r="BL281" s="5"/>
      <c r="BM281" s="5"/>
      <c r="BN281" s="209"/>
      <c r="BO281" s="153"/>
      <c r="BP281" s="153"/>
      <c r="BQ281" s="153"/>
      <c r="BR281" s="153"/>
      <c r="BS281" s="153"/>
      <c r="BT281" s="153"/>
      <c r="BU281" s="153"/>
      <c r="BV281" s="153"/>
      <c r="BW281" s="188"/>
      <c r="BX281" s="188"/>
      <c r="BY281" s="188"/>
      <c r="BZ281" s="152"/>
      <c r="CA281" s="152"/>
      <c r="CB281" s="189"/>
      <c r="CC281" s="152"/>
      <c r="CD281" s="152"/>
      <c r="CE281" s="189"/>
      <c r="CF281" s="152"/>
      <c r="CG281" s="152"/>
      <c r="CH281" s="152"/>
      <c r="CI281" s="152"/>
      <c r="CJ281" s="152"/>
      <c r="CK281" s="152"/>
      <c r="CL281" s="152"/>
      <c r="CM281" s="152"/>
      <c r="CN281" s="152"/>
      <c r="CO281" s="152"/>
      <c r="CP281" s="152"/>
      <c r="CQ281" s="152"/>
      <c r="CR281" s="152"/>
      <c r="CS281" s="152"/>
      <c r="CT281" s="152"/>
      <c r="CU281" s="152"/>
      <c r="CV281" s="152"/>
      <c r="CW281" s="152"/>
      <c r="CX281" s="152"/>
      <c r="CY281" s="152"/>
      <c r="CZ281" s="152"/>
      <c r="DA281" s="152"/>
      <c r="DB281" s="152"/>
      <c r="DC281" s="152"/>
      <c r="DD281" s="152"/>
      <c r="DE281" s="152"/>
      <c r="DF281" s="152"/>
      <c r="DG281" s="152"/>
      <c r="DH281" s="152"/>
      <c r="DI281" s="152"/>
      <c r="DJ281" s="152"/>
      <c r="DK281" s="152"/>
      <c r="DL281" s="152"/>
      <c r="DM281" s="152"/>
      <c r="DN281" s="152"/>
      <c r="DO281" s="152"/>
      <c r="DP281" s="152"/>
      <c r="DQ281" s="152"/>
      <c r="DR281" s="152"/>
      <c r="DS281" s="152"/>
      <c r="DT281" s="152"/>
      <c r="DU281" s="152"/>
      <c r="DV281" s="152"/>
    </row>
    <row r="282" spans="2:126" s="179" customFormat="1" ht="5.15" customHeight="1" thickBot="1" x14ac:dyDescent="0.6">
      <c r="B282" s="5"/>
      <c r="C282" s="23"/>
      <c r="D282" s="23"/>
      <c r="E282" s="23"/>
      <c r="F282" s="392"/>
      <c r="G282" s="392"/>
      <c r="H282" s="392"/>
      <c r="I282" s="392"/>
      <c r="J282" s="392"/>
      <c r="K282" s="392"/>
      <c r="L282" s="392"/>
      <c r="M282" s="392"/>
      <c r="N282" s="392"/>
      <c r="O282" s="392"/>
      <c r="P282" s="392"/>
      <c r="Q282" s="392"/>
      <c r="R282" s="392"/>
      <c r="S282" s="392"/>
      <c r="T282" s="392"/>
      <c r="U282" s="392"/>
      <c r="V282" s="643"/>
      <c r="W282" s="644"/>
      <c r="X282" s="644"/>
      <c r="Y282" s="644"/>
      <c r="Z282" s="644"/>
      <c r="AA282" s="644"/>
      <c r="AB282" s="644"/>
      <c r="AC282" s="644"/>
      <c r="AD282" s="644"/>
      <c r="AE282" s="644"/>
      <c r="AF282" s="644"/>
      <c r="AG282" s="644"/>
      <c r="AH282" s="644"/>
      <c r="AI282" s="644"/>
      <c r="AJ282" s="644"/>
      <c r="AK282" s="645"/>
      <c r="AL282" s="393"/>
      <c r="AM282" s="394"/>
      <c r="AN282" s="394"/>
      <c r="AO282" s="394"/>
      <c r="AP282" s="394"/>
      <c r="AQ282" s="394"/>
      <c r="AR282" s="394"/>
      <c r="AS282" s="394"/>
      <c r="AT282" s="399" t="s">
        <v>139</v>
      </c>
      <c r="AU282" s="400"/>
      <c r="AV282" s="192"/>
      <c r="AW282" s="193"/>
      <c r="AX282" s="211"/>
      <c r="AY282" s="211"/>
      <c r="AZ282" s="211"/>
      <c r="BA282" s="211"/>
      <c r="BB282" s="210"/>
      <c r="BC282" s="211"/>
      <c r="BD282" s="198"/>
      <c r="BE282" s="211"/>
      <c r="BF282" s="405"/>
      <c r="BG282" s="405"/>
      <c r="BH282" s="405"/>
      <c r="BI282" s="399" t="s">
        <v>17</v>
      </c>
      <c r="BJ282" s="399"/>
      <c r="BK282" s="400"/>
      <c r="BL282" s="5"/>
      <c r="BM282" s="5"/>
      <c r="BN282" s="209"/>
      <c r="BO282" s="153"/>
      <c r="BP282" s="153"/>
      <c r="BQ282" s="153"/>
      <c r="BR282" s="153"/>
      <c r="BS282" s="153"/>
      <c r="BT282" s="153"/>
      <c r="BU282" s="153"/>
      <c r="BV282" s="153"/>
      <c r="BW282" s="188"/>
      <c r="BX282" s="188"/>
      <c r="BY282" s="188"/>
      <c r="BZ282" s="152"/>
      <c r="CA282" s="189"/>
      <c r="CB282" s="189"/>
      <c r="CC282" s="189"/>
      <c r="CD282" s="152"/>
      <c r="CE282" s="189"/>
      <c r="CF282" s="152"/>
      <c r="CG282" s="152"/>
      <c r="CH282" s="152"/>
      <c r="CI282" s="152"/>
      <c r="CJ282" s="152"/>
      <c r="CK282" s="152"/>
      <c r="CL282" s="152"/>
      <c r="CM282" s="152"/>
      <c r="CN282" s="152"/>
      <c r="CO282" s="152"/>
      <c r="CP282" s="152"/>
      <c r="CQ282" s="152"/>
      <c r="CR282" s="152"/>
      <c r="CS282" s="152"/>
      <c r="CT282" s="152"/>
      <c r="CU282" s="152"/>
      <c r="CV282" s="152"/>
      <c r="CW282" s="152"/>
      <c r="CX282" s="152"/>
      <c r="CY282" s="152"/>
      <c r="CZ282" s="152"/>
      <c r="DA282" s="152"/>
      <c r="DB282" s="152"/>
      <c r="DC282" s="152"/>
      <c r="DD282" s="152"/>
      <c r="DE282" s="152"/>
      <c r="DF282" s="152"/>
      <c r="DG282" s="152"/>
      <c r="DH282" s="152"/>
      <c r="DI282" s="152"/>
      <c r="DJ282" s="152"/>
      <c r="DK282" s="152"/>
      <c r="DL282" s="152"/>
      <c r="DM282" s="152"/>
      <c r="DN282" s="152"/>
      <c r="DO282" s="152"/>
      <c r="DP282" s="152"/>
      <c r="DQ282" s="152"/>
      <c r="DR282" s="152"/>
      <c r="DS282" s="152"/>
      <c r="DT282" s="152"/>
      <c r="DU282" s="152"/>
      <c r="DV282" s="152"/>
    </row>
    <row r="283" spans="2:126" s="179" customFormat="1" ht="14.25" customHeight="1" thickBot="1" x14ac:dyDescent="0.6">
      <c r="B283" s="5"/>
      <c r="C283" s="23"/>
      <c r="D283" s="23"/>
      <c r="E283" s="23"/>
      <c r="F283" s="392"/>
      <c r="G283" s="392"/>
      <c r="H283" s="392"/>
      <c r="I283" s="392"/>
      <c r="J283" s="392"/>
      <c r="K283" s="392"/>
      <c r="L283" s="392"/>
      <c r="M283" s="392"/>
      <c r="N283" s="392"/>
      <c r="O283" s="392"/>
      <c r="P283" s="392"/>
      <c r="Q283" s="392"/>
      <c r="R283" s="392"/>
      <c r="S283" s="392"/>
      <c r="T283" s="392"/>
      <c r="U283" s="392"/>
      <c r="V283" s="646"/>
      <c r="W283" s="647"/>
      <c r="X283" s="647"/>
      <c r="Y283" s="647"/>
      <c r="Z283" s="647"/>
      <c r="AA283" s="647"/>
      <c r="AB283" s="647"/>
      <c r="AC283" s="647"/>
      <c r="AD283" s="647"/>
      <c r="AE283" s="647"/>
      <c r="AF283" s="647"/>
      <c r="AG283" s="647"/>
      <c r="AH283" s="647"/>
      <c r="AI283" s="647"/>
      <c r="AJ283" s="647"/>
      <c r="AK283" s="648"/>
      <c r="AL283" s="395"/>
      <c r="AM283" s="652"/>
      <c r="AN283" s="652"/>
      <c r="AO283" s="652"/>
      <c r="AP283" s="652"/>
      <c r="AQ283" s="652"/>
      <c r="AR283" s="652"/>
      <c r="AS283" s="652"/>
      <c r="AT283" s="653"/>
      <c r="AU283" s="402"/>
      <c r="AV283" s="70"/>
      <c r="AW283" s="196"/>
      <c r="AX283" s="372"/>
      <c r="AY283" s="373"/>
      <c r="AZ283" s="214"/>
      <c r="BA283" s="214"/>
      <c r="BB283" s="70"/>
      <c r="BC283" s="23"/>
      <c r="BD283" s="372"/>
      <c r="BE283" s="373"/>
      <c r="BF283" s="406"/>
      <c r="BG283" s="406"/>
      <c r="BH283" s="406"/>
      <c r="BI283" s="653"/>
      <c r="BJ283" s="653"/>
      <c r="BK283" s="402"/>
      <c r="BL283" s="5"/>
      <c r="BM283" s="5"/>
      <c r="BN283" s="209"/>
      <c r="BO283" s="153"/>
      <c r="BP283" s="153"/>
      <c r="BQ283" s="153"/>
      <c r="BR283" s="153"/>
      <c r="BS283" s="153"/>
      <c r="BT283" s="153"/>
      <c r="BU283" s="153"/>
      <c r="BV283" s="153"/>
      <c r="BW283" s="188"/>
      <c r="BX283" s="188"/>
      <c r="BY283" s="188"/>
      <c r="BZ283" s="152"/>
      <c r="CA283" s="152"/>
      <c r="CB283" s="189"/>
      <c r="CC283" s="152"/>
      <c r="CD283" s="152"/>
      <c r="CE283" s="189"/>
      <c r="CF283" s="152"/>
      <c r="CG283" s="152"/>
      <c r="CH283" s="152"/>
      <c r="CI283" s="152"/>
      <c r="CJ283" s="152"/>
      <c r="CK283" s="152"/>
      <c r="CL283" s="152"/>
      <c r="CM283" s="152"/>
      <c r="CN283" s="152"/>
      <c r="CO283" s="152"/>
      <c r="CP283" s="152"/>
      <c r="CQ283" s="152"/>
      <c r="CR283" s="152"/>
      <c r="CS283" s="152"/>
      <c r="CT283" s="152"/>
      <c r="CU283" s="152"/>
      <c r="CV283" s="152"/>
      <c r="CW283" s="152"/>
      <c r="CX283" s="152"/>
      <c r="CY283" s="152"/>
      <c r="CZ283" s="152"/>
      <c r="DA283" s="152"/>
      <c r="DB283" s="152"/>
      <c r="DC283" s="152"/>
      <c r="DD283" s="152"/>
      <c r="DE283" s="152"/>
      <c r="DF283" s="152"/>
      <c r="DG283" s="152"/>
      <c r="DH283" s="152"/>
      <c r="DI283" s="152"/>
      <c r="DJ283" s="152"/>
      <c r="DK283" s="152"/>
      <c r="DL283" s="152"/>
      <c r="DM283" s="152"/>
      <c r="DN283" s="152"/>
      <c r="DO283" s="152"/>
      <c r="DP283" s="152"/>
      <c r="DQ283" s="152"/>
      <c r="DR283" s="152"/>
      <c r="DS283" s="152"/>
      <c r="DT283" s="152"/>
      <c r="DU283" s="152"/>
      <c r="DV283" s="152"/>
    </row>
    <row r="284" spans="2:126" s="179" customFormat="1" ht="5.15" customHeight="1" x14ac:dyDescent="0.55000000000000004">
      <c r="B284" s="5"/>
      <c r="C284" s="23"/>
      <c r="D284" s="23"/>
      <c r="E284" s="23"/>
      <c r="F284" s="392"/>
      <c r="G284" s="392"/>
      <c r="H284" s="392"/>
      <c r="I284" s="392"/>
      <c r="J284" s="392"/>
      <c r="K284" s="392"/>
      <c r="L284" s="392"/>
      <c r="M284" s="392"/>
      <c r="N284" s="392"/>
      <c r="O284" s="392"/>
      <c r="P284" s="392"/>
      <c r="Q284" s="392"/>
      <c r="R284" s="392"/>
      <c r="S284" s="392"/>
      <c r="T284" s="392"/>
      <c r="U284" s="392"/>
      <c r="V284" s="649"/>
      <c r="W284" s="650"/>
      <c r="X284" s="650"/>
      <c r="Y284" s="650"/>
      <c r="Z284" s="650"/>
      <c r="AA284" s="650"/>
      <c r="AB284" s="650"/>
      <c r="AC284" s="650"/>
      <c r="AD284" s="650"/>
      <c r="AE284" s="650"/>
      <c r="AF284" s="650"/>
      <c r="AG284" s="650"/>
      <c r="AH284" s="650"/>
      <c r="AI284" s="650"/>
      <c r="AJ284" s="650"/>
      <c r="AK284" s="651"/>
      <c r="AL284" s="397"/>
      <c r="AM284" s="398"/>
      <c r="AN284" s="398"/>
      <c r="AO284" s="398"/>
      <c r="AP284" s="398"/>
      <c r="AQ284" s="398"/>
      <c r="AR284" s="398"/>
      <c r="AS284" s="398"/>
      <c r="AT284" s="403"/>
      <c r="AU284" s="404"/>
      <c r="AV284" s="194"/>
      <c r="AW284" s="195"/>
      <c r="AX284" s="213"/>
      <c r="AY284" s="213"/>
      <c r="AZ284" s="213"/>
      <c r="BA284" s="213"/>
      <c r="BB284" s="212"/>
      <c r="BC284" s="197"/>
      <c r="BD284" s="197"/>
      <c r="BE284" s="213"/>
      <c r="BF284" s="407"/>
      <c r="BG284" s="407"/>
      <c r="BH284" s="407"/>
      <c r="BI284" s="403"/>
      <c r="BJ284" s="403"/>
      <c r="BK284" s="404"/>
      <c r="BL284" s="5"/>
      <c r="BM284" s="5"/>
      <c r="BN284" s="209"/>
      <c r="BO284" s="153"/>
      <c r="BP284" s="153"/>
      <c r="BQ284" s="153"/>
      <c r="BR284" s="153"/>
      <c r="BS284" s="153"/>
      <c r="BT284" s="153"/>
      <c r="BU284" s="153"/>
      <c r="BV284" s="153"/>
      <c r="BW284" s="188"/>
      <c r="BX284" s="188"/>
      <c r="BY284" s="188"/>
      <c r="BZ284" s="152"/>
      <c r="CA284" s="152"/>
      <c r="CB284" s="189"/>
      <c r="CC284" s="152"/>
      <c r="CD284" s="152"/>
      <c r="CE284" s="189"/>
      <c r="CF284" s="152"/>
      <c r="CG284" s="152"/>
      <c r="CH284" s="152"/>
      <c r="CI284" s="152"/>
      <c r="CJ284" s="152"/>
      <c r="CK284" s="152"/>
      <c r="CL284" s="152"/>
      <c r="CM284" s="152"/>
      <c r="CN284" s="152"/>
      <c r="CO284" s="152"/>
      <c r="CP284" s="152"/>
      <c r="CQ284" s="152"/>
      <c r="CR284" s="152"/>
      <c r="CS284" s="152"/>
      <c r="CT284" s="152"/>
      <c r="CU284" s="152"/>
      <c r="CV284" s="152"/>
      <c r="CW284" s="152"/>
      <c r="CX284" s="152"/>
      <c r="CY284" s="152"/>
      <c r="CZ284" s="152"/>
      <c r="DA284" s="152"/>
      <c r="DB284" s="152"/>
      <c r="DC284" s="152"/>
      <c r="DD284" s="152"/>
      <c r="DE284" s="152"/>
      <c r="DF284" s="152"/>
      <c r="DG284" s="152"/>
      <c r="DH284" s="152"/>
      <c r="DI284" s="152"/>
      <c r="DJ284" s="152"/>
      <c r="DK284" s="152"/>
      <c r="DL284" s="152"/>
      <c r="DM284" s="152"/>
      <c r="DN284" s="152"/>
      <c r="DO284" s="152"/>
      <c r="DP284" s="152"/>
      <c r="DQ284" s="152"/>
      <c r="DR284" s="152"/>
      <c r="DS284" s="152"/>
      <c r="DT284" s="152"/>
      <c r="DU284" s="152"/>
      <c r="DV284" s="152"/>
    </row>
    <row r="285" spans="2:126" s="179" customFormat="1" ht="5.15" customHeight="1" thickBot="1" x14ac:dyDescent="0.6">
      <c r="B285" s="5"/>
      <c r="C285" s="69"/>
      <c r="D285" s="69"/>
      <c r="E285" s="69"/>
      <c r="F285" s="392"/>
      <c r="G285" s="392"/>
      <c r="H285" s="392"/>
      <c r="I285" s="392"/>
      <c r="J285" s="392"/>
      <c r="K285" s="392"/>
      <c r="L285" s="392"/>
      <c r="M285" s="392"/>
      <c r="N285" s="392"/>
      <c r="O285" s="392"/>
      <c r="P285" s="392"/>
      <c r="Q285" s="392"/>
      <c r="R285" s="392"/>
      <c r="S285" s="392"/>
      <c r="T285" s="392"/>
      <c r="U285" s="392"/>
      <c r="V285" s="643"/>
      <c r="W285" s="644"/>
      <c r="X285" s="644"/>
      <c r="Y285" s="644"/>
      <c r="Z285" s="644"/>
      <c r="AA285" s="644"/>
      <c r="AB285" s="644"/>
      <c r="AC285" s="644"/>
      <c r="AD285" s="644"/>
      <c r="AE285" s="644"/>
      <c r="AF285" s="644"/>
      <c r="AG285" s="644"/>
      <c r="AH285" s="644"/>
      <c r="AI285" s="644"/>
      <c r="AJ285" s="644"/>
      <c r="AK285" s="645"/>
      <c r="AL285" s="393"/>
      <c r="AM285" s="394"/>
      <c r="AN285" s="394"/>
      <c r="AO285" s="394"/>
      <c r="AP285" s="394"/>
      <c r="AQ285" s="394"/>
      <c r="AR285" s="394"/>
      <c r="AS285" s="394"/>
      <c r="AT285" s="399" t="s">
        <v>139</v>
      </c>
      <c r="AU285" s="400"/>
      <c r="AV285" s="192"/>
      <c r="AW285" s="193"/>
      <c r="AX285" s="211"/>
      <c r="AY285" s="211"/>
      <c r="AZ285" s="211"/>
      <c r="BA285" s="211"/>
      <c r="BB285" s="210"/>
      <c r="BC285" s="211"/>
      <c r="BD285" s="198"/>
      <c r="BE285" s="211"/>
      <c r="BF285" s="405"/>
      <c r="BG285" s="405"/>
      <c r="BH285" s="405"/>
      <c r="BI285" s="399" t="s">
        <v>17</v>
      </c>
      <c r="BJ285" s="399"/>
      <c r="BK285" s="400"/>
      <c r="BL285" s="5"/>
      <c r="BM285" s="5"/>
      <c r="BN285" s="209"/>
      <c r="BO285" s="153"/>
      <c r="BP285" s="153"/>
      <c r="BQ285" s="153"/>
      <c r="BR285" s="153"/>
      <c r="BS285" s="153"/>
      <c r="BT285" s="153"/>
      <c r="BU285" s="153"/>
      <c r="BV285" s="153"/>
      <c r="BW285" s="188"/>
      <c r="BX285" s="188"/>
      <c r="BY285" s="188"/>
      <c r="BZ285" s="152"/>
      <c r="CA285" s="189"/>
      <c r="CB285" s="189"/>
      <c r="CC285" s="189"/>
      <c r="CD285" s="152"/>
      <c r="CE285" s="189"/>
      <c r="CF285" s="152"/>
      <c r="CG285" s="152"/>
      <c r="CH285" s="152"/>
      <c r="CI285" s="152"/>
      <c r="CJ285" s="152"/>
      <c r="CK285" s="152"/>
      <c r="CL285" s="152"/>
      <c r="CM285" s="152"/>
      <c r="CN285" s="152"/>
      <c r="CO285" s="152"/>
      <c r="CP285" s="152"/>
      <c r="CQ285" s="152"/>
      <c r="CR285" s="152"/>
      <c r="CS285" s="152"/>
      <c r="CT285" s="152"/>
      <c r="CU285" s="152"/>
      <c r="CV285" s="152"/>
      <c r="CW285" s="152"/>
      <c r="CX285" s="152"/>
      <c r="CY285" s="152"/>
      <c r="CZ285" s="152"/>
      <c r="DA285" s="152"/>
      <c r="DB285" s="152"/>
      <c r="DC285" s="152"/>
      <c r="DD285" s="152"/>
      <c r="DE285" s="152"/>
      <c r="DF285" s="152"/>
      <c r="DG285" s="152"/>
      <c r="DH285" s="152"/>
      <c r="DI285" s="152"/>
      <c r="DJ285" s="152"/>
      <c r="DK285" s="152"/>
      <c r="DL285" s="152"/>
      <c r="DM285" s="152"/>
      <c r="DN285" s="152"/>
      <c r="DO285" s="152"/>
      <c r="DP285" s="152"/>
      <c r="DQ285" s="152"/>
      <c r="DR285" s="152"/>
      <c r="DS285" s="152"/>
      <c r="DT285" s="152"/>
      <c r="DU285" s="152"/>
      <c r="DV285" s="152"/>
    </row>
    <row r="286" spans="2:126" s="179" customFormat="1" ht="13.5" thickBot="1" x14ac:dyDescent="0.6">
      <c r="B286" s="5"/>
      <c r="C286" s="69"/>
      <c r="D286" s="69"/>
      <c r="E286" s="69"/>
      <c r="F286" s="392"/>
      <c r="G286" s="392"/>
      <c r="H286" s="392"/>
      <c r="I286" s="392"/>
      <c r="J286" s="392"/>
      <c r="K286" s="392"/>
      <c r="L286" s="392"/>
      <c r="M286" s="392"/>
      <c r="N286" s="392"/>
      <c r="O286" s="392"/>
      <c r="P286" s="392"/>
      <c r="Q286" s="392"/>
      <c r="R286" s="392"/>
      <c r="S286" s="392"/>
      <c r="T286" s="392"/>
      <c r="U286" s="392"/>
      <c r="V286" s="646"/>
      <c r="W286" s="647"/>
      <c r="X286" s="647"/>
      <c r="Y286" s="647"/>
      <c r="Z286" s="647"/>
      <c r="AA286" s="647"/>
      <c r="AB286" s="647"/>
      <c r="AC286" s="647"/>
      <c r="AD286" s="647"/>
      <c r="AE286" s="647"/>
      <c r="AF286" s="647"/>
      <c r="AG286" s="647"/>
      <c r="AH286" s="647"/>
      <c r="AI286" s="647"/>
      <c r="AJ286" s="647"/>
      <c r="AK286" s="648"/>
      <c r="AL286" s="395"/>
      <c r="AM286" s="652"/>
      <c r="AN286" s="652"/>
      <c r="AO286" s="652"/>
      <c r="AP286" s="652"/>
      <c r="AQ286" s="652"/>
      <c r="AR286" s="652"/>
      <c r="AS286" s="652"/>
      <c r="AT286" s="653"/>
      <c r="AU286" s="402"/>
      <c r="AV286" s="70"/>
      <c r="AW286" s="196"/>
      <c r="AX286" s="372"/>
      <c r="AY286" s="373"/>
      <c r="AZ286" s="214"/>
      <c r="BA286" s="214"/>
      <c r="BB286" s="70"/>
      <c r="BC286" s="23"/>
      <c r="BD286" s="372"/>
      <c r="BE286" s="373"/>
      <c r="BF286" s="406"/>
      <c r="BG286" s="406"/>
      <c r="BH286" s="406"/>
      <c r="BI286" s="653"/>
      <c r="BJ286" s="653"/>
      <c r="BK286" s="402"/>
      <c r="BL286" s="5"/>
      <c r="BM286" s="5"/>
      <c r="BN286" s="209"/>
      <c r="BO286" s="153"/>
      <c r="BP286" s="153"/>
      <c r="BQ286" s="153"/>
      <c r="BR286" s="153"/>
      <c r="BS286" s="153"/>
      <c r="BT286" s="153"/>
      <c r="BU286" s="153"/>
      <c r="BV286" s="153"/>
      <c r="BW286" s="188"/>
      <c r="BX286" s="188"/>
      <c r="BY286" s="188"/>
      <c r="BZ286" s="152"/>
      <c r="CA286" s="152"/>
      <c r="CB286" s="189"/>
      <c r="CC286" s="152"/>
      <c r="CD286" s="152"/>
      <c r="CE286" s="189"/>
      <c r="CF286" s="152"/>
      <c r="CG286" s="152"/>
      <c r="CH286" s="152"/>
      <c r="CI286" s="152"/>
      <c r="CJ286" s="152"/>
      <c r="CK286" s="152"/>
      <c r="CL286" s="152"/>
      <c r="CM286" s="152"/>
      <c r="CN286" s="152"/>
      <c r="CO286" s="152"/>
      <c r="CP286" s="152"/>
      <c r="CQ286" s="152"/>
      <c r="CR286" s="152"/>
      <c r="CS286" s="152"/>
      <c r="CT286" s="152"/>
      <c r="CU286" s="152"/>
      <c r="CV286" s="152"/>
      <c r="CW286" s="152"/>
      <c r="CX286" s="152"/>
      <c r="CY286" s="152"/>
      <c r="CZ286" s="152"/>
      <c r="DA286" s="152"/>
      <c r="DB286" s="152"/>
      <c r="DC286" s="152"/>
      <c r="DD286" s="152"/>
      <c r="DE286" s="152"/>
      <c r="DF286" s="152"/>
      <c r="DG286" s="152"/>
      <c r="DH286" s="152"/>
      <c r="DI286" s="152"/>
      <c r="DJ286" s="152"/>
      <c r="DK286" s="152"/>
      <c r="DL286" s="152"/>
      <c r="DM286" s="152"/>
      <c r="DN286" s="152"/>
      <c r="DO286" s="152"/>
      <c r="DP286" s="152"/>
      <c r="DQ286" s="152"/>
      <c r="DR286" s="152"/>
      <c r="DS286" s="152"/>
      <c r="DT286" s="152"/>
      <c r="DU286" s="152"/>
      <c r="DV286" s="152"/>
    </row>
    <row r="287" spans="2:126" s="179" customFormat="1" ht="5.15" customHeight="1" x14ac:dyDescent="0.55000000000000004">
      <c r="B287" s="5"/>
      <c r="C287" s="69"/>
      <c r="D287" s="69"/>
      <c r="E287" s="69"/>
      <c r="F287" s="392"/>
      <c r="G287" s="392"/>
      <c r="H287" s="392"/>
      <c r="I287" s="392"/>
      <c r="J287" s="392"/>
      <c r="K287" s="392"/>
      <c r="L287" s="392"/>
      <c r="M287" s="392"/>
      <c r="N287" s="392"/>
      <c r="O287" s="392"/>
      <c r="P287" s="392"/>
      <c r="Q287" s="392"/>
      <c r="R287" s="392"/>
      <c r="S287" s="392"/>
      <c r="T287" s="392"/>
      <c r="U287" s="392"/>
      <c r="V287" s="649"/>
      <c r="W287" s="650"/>
      <c r="X287" s="650"/>
      <c r="Y287" s="650"/>
      <c r="Z287" s="650"/>
      <c r="AA287" s="650"/>
      <c r="AB287" s="650"/>
      <c r="AC287" s="650"/>
      <c r="AD287" s="650"/>
      <c r="AE287" s="650"/>
      <c r="AF287" s="650"/>
      <c r="AG287" s="650"/>
      <c r="AH287" s="650"/>
      <c r="AI287" s="650"/>
      <c r="AJ287" s="650"/>
      <c r="AK287" s="651"/>
      <c r="AL287" s="397"/>
      <c r="AM287" s="398"/>
      <c r="AN287" s="398"/>
      <c r="AO287" s="398"/>
      <c r="AP287" s="398"/>
      <c r="AQ287" s="398"/>
      <c r="AR287" s="398"/>
      <c r="AS287" s="398"/>
      <c r="AT287" s="403"/>
      <c r="AU287" s="404"/>
      <c r="AV287" s="194"/>
      <c r="AW287" s="195"/>
      <c r="AX287" s="213"/>
      <c r="AY287" s="213"/>
      <c r="AZ287" s="213"/>
      <c r="BA287" s="213"/>
      <c r="BB287" s="212"/>
      <c r="BC287" s="197"/>
      <c r="BD287" s="197"/>
      <c r="BE287" s="213"/>
      <c r="BF287" s="407"/>
      <c r="BG287" s="407"/>
      <c r="BH287" s="407"/>
      <c r="BI287" s="403"/>
      <c r="BJ287" s="403"/>
      <c r="BK287" s="404"/>
      <c r="BL287" s="5"/>
      <c r="BM287" s="5"/>
      <c r="BN287" s="209"/>
      <c r="BO287" s="153"/>
      <c r="BP287" s="153"/>
      <c r="BQ287" s="153"/>
      <c r="BR287" s="153"/>
      <c r="BS287" s="153"/>
      <c r="BT287" s="153"/>
      <c r="BU287" s="153"/>
      <c r="BV287" s="153"/>
      <c r="BW287" s="188"/>
      <c r="BX287" s="188"/>
      <c r="BY287" s="188"/>
      <c r="BZ287" s="152"/>
      <c r="CA287" s="152"/>
      <c r="CB287" s="189"/>
      <c r="CC287" s="152"/>
      <c r="CD287" s="152"/>
      <c r="CE287" s="189"/>
      <c r="CF287" s="152"/>
      <c r="CG287" s="152"/>
      <c r="CH287" s="152"/>
      <c r="CI287" s="152"/>
      <c r="CJ287" s="152"/>
      <c r="CK287" s="152"/>
      <c r="CL287" s="152"/>
      <c r="CM287" s="152"/>
      <c r="CN287" s="152"/>
      <c r="CO287" s="152"/>
      <c r="CP287" s="152"/>
      <c r="CQ287" s="152"/>
      <c r="CR287" s="152"/>
      <c r="CS287" s="152"/>
      <c r="CT287" s="152"/>
      <c r="CU287" s="152"/>
      <c r="CV287" s="152"/>
      <c r="CW287" s="152"/>
      <c r="CX287" s="152"/>
      <c r="CY287" s="152"/>
      <c r="CZ287" s="152"/>
      <c r="DA287" s="152"/>
      <c r="DB287" s="152"/>
      <c r="DC287" s="152"/>
      <c r="DD287" s="152"/>
      <c r="DE287" s="152"/>
      <c r="DF287" s="152"/>
      <c r="DG287" s="152"/>
      <c r="DH287" s="152"/>
      <c r="DI287" s="152"/>
      <c r="DJ287" s="152"/>
      <c r="DK287" s="152"/>
      <c r="DL287" s="152"/>
      <c r="DM287" s="152"/>
      <c r="DN287" s="152"/>
      <c r="DO287" s="152"/>
      <c r="DP287" s="152"/>
      <c r="DQ287" s="152"/>
      <c r="DR287" s="152"/>
      <c r="DS287" s="152"/>
      <c r="DT287" s="152"/>
      <c r="DU287" s="152"/>
      <c r="DV287" s="152"/>
    </row>
    <row r="288" spans="2:126" s="179" customFormat="1" ht="12.75" customHeight="1" x14ac:dyDescent="0.55000000000000004">
      <c r="B288" s="5"/>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5"/>
      <c r="AU288" s="5"/>
      <c r="AV288" s="5"/>
      <c r="AW288" s="5"/>
      <c r="AX288" s="5"/>
      <c r="AY288" s="5"/>
      <c r="AZ288" s="5"/>
      <c r="BA288" s="5"/>
      <c r="BB288" s="5"/>
      <c r="BC288" s="5"/>
      <c r="BD288" s="5"/>
      <c r="BE288" s="5"/>
      <c r="BF288" s="5"/>
      <c r="BG288" s="5"/>
      <c r="BH288" s="5"/>
      <c r="BI288" s="5"/>
      <c r="BJ288" s="5"/>
      <c r="BK288" s="5"/>
      <c r="BL288" s="5"/>
      <c r="BM288" s="5"/>
      <c r="BN288" s="209"/>
      <c r="BO288" s="152"/>
      <c r="BP288" s="152"/>
      <c r="BQ288" s="152"/>
      <c r="BR288" s="152"/>
      <c r="BS288" s="152"/>
      <c r="BT288" s="152"/>
      <c r="BU288" s="152"/>
      <c r="BV288" s="152"/>
      <c r="BW288" s="152"/>
      <c r="BX288" s="152"/>
      <c r="BY288" s="152"/>
      <c r="BZ288" s="152"/>
      <c r="CA288" s="152"/>
      <c r="CB288" s="152"/>
      <c r="CC288" s="152"/>
      <c r="CD288" s="152"/>
      <c r="CE288" s="152"/>
      <c r="CF288" s="152"/>
      <c r="CG288" s="152"/>
      <c r="CH288" s="152"/>
      <c r="CI288" s="152"/>
      <c r="CJ288" s="152"/>
      <c r="CK288" s="152"/>
      <c r="CL288" s="152"/>
      <c r="CM288" s="152"/>
      <c r="CN288" s="152"/>
      <c r="CO288" s="152"/>
      <c r="CP288" s="152"/>
      <c r="CQ288" s="152"/>
      <c r="CR288" s="152"/>
      <c r="CS288" s="152"/>
      <c r="CT288" s="152"/>
      <c r="CU288" s="152"/>
      <c r="CV288" s="152"/>
      <c r="CW288" s="152"/>
      <c r="CX288" s="152"/>
      <c r="CY288" s="152"/>
      <c r="CZ288" s="152"/>
      <c r="DA288" s="152"/>
      <c r="DB288" s="152"/>
      <c r="DC288" s="152"/>
      <c r="DD288" s="152"/>
      <c r="DE288" s="152"/>
      <c r="DF288" s="152"/>
      <c r="DG288" s="152"/>
      <c r="DH288" s="152"/>
      <c r="DI288" s="152"/>
      <c r="DJ288" s="152"/>
      <c r="DK288" s="152"/>
      <c r="DL288" s="152"/>
      <c r="DM288" s="152"/>
      <c r="DN288" s="152"/>
      <c r="DO288" s="152"/>
      <c r="DP288" s="152"/>
      <c r="DQ288" s="152"/>
      <c r="DR288" s="152"/>
      <c r="DS288" s="152"/>
      <c r="DT288" s="152"/>
      <c r="DU288" s="152"/>
      <c r="DV288" s="152"/>
    </row>
    <row r="289" spans="2:126" s="179" customFormat="1" ht="18.75" customHeight="1" x14ac:dyDescent="0.55000000000000004">
      <c r="B289" s="5"/>
      <c r="C289" s="5"/>
      <c r="D289" s="5"/>
      <c r="E289" s="5"/>
      <c r="F289" s="18" t="s">
        <v>140</v>
      </c>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209"/>
      <c r="BO289" s="152"/>
      <c r="BP289" s="152"/>
      <c r="BQ289" s="152"/>
      <c r="BR289" s="152"/>
      <c r="BS289" s="152"/>
      <c r="BT289" s="152"/>
      <c r="BU289" s="152"/>
      <c r="BV289" s="152"/>
      <c r="BW289" s="152"/>
      <c r="BX289" s="152"/>
      <c r="BY289" s="152"/>
      <c r="BZ289" s="152"/>
      <c r="CA289" s="152"/>
      <c r="CB289" s="152"/>
      <c r="CC289" s="152"/>
      <c r="CD289" s="152"/>
      <c r="CE289" s="152"/>
      <c r="CF289" s="152"/>
      <c r="CG289" s="152"/>
      <c r="CH289" s="152"/>
      <c r="CI289" s="152"/>
      <c r="CJ289" s="152"/>
      <c r="CK289" s="152"/>
      <c r="CL289" s="152"/>
      <c r="CM289" s="152"/>
      <c r="CN289" s="152"/>
      <c r="CO289" s="152"/>
      <c r="CP289" s="152"/>
      <c r="CQ289" s="152"/>
      <c r="CR289" s="152"/>
      <c r="CS289" s="152"/>
      <c r="CT289" s="152"/>
      <c r="CU289" s="152"/>
      <c r="CV289" s="152"/>
      <c r="CW289" s="152"/>
      <c r="CX289" s="152"/>
      <c r="CY289" s="152"/>
      <c r="CZ289" s="152"/>
      <c r="DA289" s="152"/>
      <c r="DB289" s="152"/>
      <c r="DC289" s="152"/>
      <c r="DD289" s="152"/>
      <c r="DE289" s="152"/>
      <c r="DF289" s="152"/>
      <c r="DG289" s="152"/>
      <c r="DH289" s="152"/>
      <c r="DI289" s="152"/>
      <c r="DJ289" s="152"/>
      <c r="DK289" s="152"/>
      <c r="DL289" s="152"/>
      <c r="DM289" s="152"/>
      <c r="DN289" s="152"/>
      <c r="DO289" s="152"/>
      <c r="DP289" s="152"/>
      <c r="DQ289" s="152"/>
      <c r="DR289" s="152"/>
      <c r="DS289" s="152"/>
      <c r="DT289" s="152"/>
      <c r="DU289" s="152"/>
      <c r="DV289" s="152"/>
    </row>
    <row r="290" spans="2:126" s="179" customFormat="1" ht="18.75" customHeight="1" x14ac:dyDescent="0.55000000000000004">
      <c r="B290" s="5"/>
      <c r="C290" s="23"/>
      <c r="D290" s="5"/>
      <c r="E290" s="23"/>
      <c r="F290" s="5" t="s">
        <v>102</v>
      </c>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5"/>
      <c r="AT290" s="5"/>
      <c r="AU290" s="5"/>
      <c r="AV290" s="5"/>
      <c r="AW290" s="5"/>
      <c r="AX290" s="5"/>
      <c r="AY290" s="5"/>
      <c r="AZ290" s="5"/>
      <c r="BA290" s="5"/>
      <c r="BB290" s="5"/>
      <c r="BC290" s="5"/>
      <c r="BD290" s="5"/>
      <c r="BE290" s="5"/>
      <c r="BF290" s="5"/>
      <c r="BG290" s="5"/>
      <c r="BH290" s="5"/>
      <c r="BI290" s="5"/>
      <c r="BJ290" s="5"/>
      <c r="BK290" s="5"/>
      <c r="BL290" s="5"/>
      <c r="BM290" s="5"/>
      <c r="BN290" s="209"/>
      <c r="BO290" s="152"/>
      <c r="BP290" s="152"/>
      <c r="BQ290" s="152"/>
      <c r="BR290" s="152"/>
      <c r="BS290" s="152"/>
      <c r="BT290" s="152"/>
      <c r="BU290" s="152"/>
      <c r="BV290" s="152"/>
      <c r="BW290" s="152"/>
      <c r="BX290" s="152"/>
      <c r="BY290" s="152"/>
      <c r="BZ290" s="152"/>
      <c r="CA290" s="152"/>
      <c r="CB290" s="152"/>
      <c r="CC290" s="152"/>
      <c r="CD290" s="152"/>
      <c r="CE290" s="152"/>
      <c r="CF290" s="152"/>
      <c r="CG290" s="152"/>
      <c r="CH290" s="152"/>
      <c r="CI290" s="152"/>
      <c r="CJ290" s="152"/>
      <c r="CK290" s="152"/>
      <c r="CL290" s="152"/>
      <c r="CM290" s="152"/>
      <c r="CN290" s="152"/>
      <c r="CO290" s="152"/>
      <c r="CP290" s="152"/>
      <c r="CQ290" s="152"/>
      <c r="CR290" s="152"/>
      <c r="CS290" s="152"/>
      <c r="CT290" s="152"/>
      <c r="CU290" s="152"/>
      <c r="CV290" s="152"/>
      <c r="CW290" s="152"/>
      <c r="CX290" s="152"/>
      <c r="CY290" s="152"/>
      <c r="CZ290" s="152"/>
      <c r="DA290" s="152"/>
      <c r="DB290" s="152"/>
      <c r="DC290" s="152"/>
      <c r="DD290" s="152"/>
      <c r="DE290" s="152"/>
      <c r="DF290" s="152"/>
      <c r="DG290" s="152"/>
      <c r="DH290" s="152"/>
      <c r="DI290" s="152"/>
      <c r="DJ290" s="152"/>
      <c r="DK290" s="152"/>
      <c r="DL290" s="152"/>
      <c r="DM290" s="152"/>
      <c r="DN290" s="152"/>
      <c r="DO290" s="152"/>
      <c r="DP290" s="152"/>
      <c r="DQ290" s="152"/>
      <c r="DR290" s="152"/>
      <c r="DS290" s="152"/>
      <c r="DT290" s="152"/>
      <c r="DU290" s="152"/>
      <c r="DV290" s="152"/>
    </row>
    <row r="291" spans="2:126" s="179" customFormat="1" ht="14.25" customHeight="1" x14ac:dyDescent="0.55000000000000004">
      <c r="B291" s="5"/>
      <c r="C291" s="23"/>
      <c r="D291" s="23"/>
      <c r="E291" s="23"/>
      <c r="F291" s="654"/>
      <c r="G291" s="654"/>
      <c r="H291" s="654"/>
      <c r="I291" s="654"/>
      <c r="J291" s="654"/>
      <c r="K291" s="654"/>
      <c r="L291" s="654"/>
      <c r="M291" s="654"/>
      <c r="N291" s="654"/>
      <c r="O291" s="654"/>
      <c r="P291" s="654"/>
      <c r="Q291" s="654"/>
      <c r="R291" s="654"/>
      <c r="S291" s="654"/>
      <c r="T291" s="654"/>
      <c r="U291" s="654"/>
      <c r="V291" s="408" t="s">
        <v>141</v>
      </c>
      <c r="W291" s="399"/>
      <c r="X291" s="399"/>
      <c r="Y291" s="399"/>
      <c r="Z291" s="399"/>
      <c r="AA291" s="399"/>
      <c r="AB291" s="399"/>
      <c r="AC291" s="399"/>
      <c r="AD291" s="399"/>
      <c r="AE291" s="399"/>
      <c r="AF291" s="399"/>
      <c r="AG291" s="399"/>
      <c r="AH291" s="399"/>
      <c r="AI291" s="399"/>
      <c r="AJ291" s="399"/>
      <c r="AK291" s="400"/>
      <c r="AL291" s="410" t="s">
        <v>142</v>
      </c>
      <c r="AM291" s="410"/>
      <c r="AN291" s="410"/>
      <c r="AO291" s="410"/>
      <c r="AP291" s="410"/>
      <c r="AQ291" s="410"/>
      <c r="AR291" s="410"/>
      <c r="AS291" s="410"/>
      <c r="AT291" s="410"/>
      <c r="AU291" s="410"/>
      <c r="AV291" s="410" t="s">
        <v>1</v>
      </c>
      <c r="AW291" s="410"/>
      <c r="AX291" s="410"/>
      <c r="AY291" s="410"/>
      <c r="AZ291" s="410"/>
      <c r="BA291" s="410"/>
      <c r="BB291" s="410"/>
      <c r="BC291" s="410"/>
      <c r="BD291" s="410"/>
      <c r="BE291" s="410"/>
      <c r="BF291" s="410"/>
      <c r="BG291" s="410"/>
      <c r="BH291" s="410"/>
      <c r="BI291" s="410"/>
      <c r="BJ291" s="410"/>
      <c r="BK291" s="410"/>
      <c r="BL291" s="5"/>
      <c r="BM291" s="5"/>
      <c r="BN291" s="209"/>
      <c r="BO291" s="152"/>
      <c r="BP291" s="152"/>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c r="DK291" s="152"/>
      <c r="DL291" s="152"/>
      <c r="DM291" s="152"/>
      <c r="DN291" s="152"/>
      <c r="DO291" s="152"/>
      <c r="DP291" s="152"/>
      <c r="DQ291" s="152"/>
      <c r="DR291" s="152"/>
      <c r="DS291" s="152"/>
      <c r="DT291" s="152"/>
      <c r="DU291" s="152"/>
      <c r="DV291" s="152"/>
    </row>
    <row r="292" spans="2:126" s="179" customFormat="1" ht="13" x14ac:dyDescent="0.55000000000000004">
      <c r="B292" s="5"/>
      <c r="C292" s="23"/>
      <c r="D292" s="23"/>
      <c r="E292" s="23"/>
      <c r="F292" s="654"/>
      <c r="G292" s="654"/>
      <c r="H292" s="654"/>
      <c r="I292" s="654"/>
      <c r="J292" s="654"/>
      <c r="K292" s="654"/>
      <c r="L292" s="654"/>
      <c r="M292" s="654"/>
      <c r="N292" s="654"/>
      <c r="O292" s="654"/>
      <c r="P292" s="654"/>
      <c r="Q292" s="654"/>
      <c r="R292" s="654"/>
      <c r="S292" s="654"/>
      <c r="T292" s="654"/>
      <c r="U292" s="654"/>
      <c r="V292" s="409"/>
      <c r="W292" s="403"/>
      <c r="X292" s="403"/>
      <c r="Y292" s="403"/>
      <c r="Z292" s="403"/>
      <c r="AA292" s="403"/>
      <c r="AB292" s="403"/>
      <c r="AC292" s="403"/>
      <c r="AD292" s="403"/>
      <c r="AE292" s="403"/>
      <c r="AF292" s="403"/>
      <c r="AG292" s="403"/>
      <c r="AH292" s="403"/>
      <c r="AI292" s="403"/>
      <c r="AJ292" s="403"/>
      <c r="AK292" s="404"/>
      <c r="AL292" s="410"/>
      <c r="AM292" s="410"/>
      <c r="AN292" s="410"/>
      <c r="AO292" s="410"/>
      <c r="AP292" s="410"/>
      <c r="AQ292" s="410"/>
      <c r="AR292" s="410"/>
      <c r="AS292" s="410"/>
      <c r="AT292" s="411"/>
      <c r="AU292" s="411"/>
      <c r="AV292" s="410"/>
      <c r="AW292" s="410"/>
      <c r="AX292" s="410"/>
      <c r="AY292" s="410"/>
      <c r="AZ292" s="410"/>
      <c r="BA292" s="410"/>
      <c r="BB292" s="410"/>
      <c r="BC292" s="410"/>
      <c r="BD292" s="410"/>
      <c r="BE292" s="410"/>
      <c r="BF292" s="410"/>
      <c r="BG292" s="410"/>
      <c r="BH292" s="410"/>
      <c r="BI292" s="410"/>
      <c r="BJ292" s="410"/>
      <c r="BK292" s="410"/>
      <c r="BL292" s="5"/>
      <c r="BM292" s="5"/>
      <c r="BN292" s="209"/>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2"/>
      <c r="CS292" s="152"/>
      <c r="CT292" s="152"/>
      <c r="CU292" s="152"/>
      <c r="CV292" s="152"/>
      <c r="CW292" s="152"/>
      <c r="CX292" s="152"/>
      <c r="CY292" s="152"/>
      <c r="CZ292" s="152"/>
      <c r="DA292" s="152"/>
      <c r="DB292" s="152"/>
      <c r="DC292" s="152"/>
      <c r="DD292" s="152"/>
      <c r="DE292" s="152"/>
      <c r="DF292" s="152"/>
      <c r="DG292" s="152"/>
      <c r="DH292" s="152"/>
      <c r="DI292" s="152"/>
      <c r="DJ292" s="152"/>
      <c r="DK292" s="152"/>
      <c r="DL292" s="152"/>
      <c r="DM292" s="152"/>
      <c r="DN292" s="152"/>
      <c r="DO292" s="152"/>
      <c r="DP292" s="152"/>
      <c r="DQ292" s="152"/>
      <c r="DR292" s="152"/>
      <c r="DS292" s="152"/>
      <c r="DT292" s="152"/>
      <c r="DU292" s="152"/>
      <c r="DV292" s="152"/>
    </row>
    <row r="293" spans="2:126" s="179" customFormat="1" ht="24.25" customHeight="1" x14ac:dyDescent="0.55000000000000004">
      <c r="B293" s="5"/>
      <c r="C293" s="5"/>
      <c r="D293" s="23"/>
      <c r="E293" s="23"/>
      <c r="F293" s="654" t="s">
        <v>21</v>
      </c>
      <c r="G293" s="654"/>
      <c r="H293" s="654"/>
      <c r="I293" s="654"/>
      <c r="J293" s="654"/>
      <c r="K293" s="654"/>
      <c r="L293" s="654"/>
      <c r="M293" s="654"/>
      <c r="N293" s="654"/>
      <c r="O293" s="654"/>
      <c r="P293" s="654"/>
      <c r="Q293" s="654"/>
      <c r="R293" s="654"/>
      <c r="S293" s="654"/>
      <c r="T293" s="654"/>
      <c r="U293" s="654"/>
      <c r="V293" s="412"/>
      <c r="W293" s="412"/>
      <c r="X293" s="412"/>
      <c r="Y293" s="412"/>
      <c r="Z293" s="412"/>
      <c r="AA293" s="412"/>
      <c r="AB293" s="412"/>
      <c r="AC293" s="412"/>
      <c r="AD293" s="412"/>
      <c r="AE293" s="412"/>
      <c r="AF293" s="412"/>
      <c r="AG293" s="412"/>
      <c r="AH293" s="412"/>
      <c r="AI293" s="412"/>
      <c r="AJ293" s="412"/>
      <c r="AK293" s="412"/>
      <c r="AL293" s="413"/>
      <c r="AM293" s="414"/>
      <c r="AN293" s="414"/>
      <c r="AO293" s="414"/>
      <c r="AP293" s="414"/>
      <c r="AQ293" s="414"/>
      <c r="AR293" s="414"/>
      <c r="AS293" s="414"/>
      <c r="AT293" s="415" t="s">
        <v>143</v>
      </c>
      <c r="AU293" s="416"/>
      <c r="AV293" s="417"/>
      <c r="AW293" s="412"/>
      <c r="AX293" s="412"/>
      <c r="AY293" s="412"/>
      <c r="AZ293" s="412"/>
      <c r="BA293" s="412"/>
      <c r="BB293" s="412"/>
      <c r="BC293" s="412"/>
      <c r="BD293" s="412"/>
      <c r="BE293" s="412"/>
      <c r="BF293" s="412"/>
      <c r="BG293" s="412"/>
      <c r="BH293" s="412"/>
      <c r="BI293" s="412"/>
      <c r="BJ293" s="412"/>
      <c r="BK293" s="412"/>
      <c r="BL293" s="5"/>
      <c r="BM293" s="5"/>
      <c r="BN293" s="209"/>
      <c r="BO293" s="153"/>
      <c r="BP293" s="153"/>
      <c r="BR293" s="153"/>
      <c r="BS293" s="153"/>
      <c r="BT293" s="153"/>
      <c r="BU293" s="153"/>
      <c r="BV293" s="153"/>
      <c r="BW293" s="188"/>
      <c r="BX293" s="152"/>
      <c r="BY293" s="152"/>
      <c r="BZ293" s="152"/>
      <c r="CA293" s="152"/>
      <c r="CB293" s="152"/>
      <c r="CC293" s="152"/>
      <c r="CD293" s="152"/>
      <c r="CE293" s="152"/>
      <c r="CF293" s="152"/>
      <c r="CG293" s="152"/>
      <c r="CH293" s="152"/>
      <c r="CI293" s="152"/>
      <c r="CJ293" s="152"/>
      <c r="CK293" s="152"/>
      <c r="CL293" s="152"/>
      <c r="CM293" s="152"/>
      <c r="CN293" s="152"/>
      <c r="CO293" s="152"/>
      <c r="CP293" s="152"/>
      <c r="CQ293" s="152"/>
      <c r="CR293" s="152"/>
      <c r="CS293" s="152"/>
      <c r="CT293" s="152"/>
      <c r="CU293" s="152"/>
      <c r="CV293" s="152"/>
      <c r="CW293" s="152"/>
      <c r="CX293" s="152"/>
      <c r="CY293" s="152"/>
      <c r="CZ293" s="152"/>
      <c r="DA293" s="152"/>
      <c r="DB293" s="152"/>
      <c r="DC293" s="152"/>
      <c r="DD293" s="152"/>
      <c r="DE293" s="152"/>
      <c r="DF293" s="152"/>
      <c r="DG293" s="152"/>
      <c r="DH293" s="152"/>
      <c r="DI293" s="152"/>
      <c r="DJ293" s="152"/>
      <c r="DK293" s="152"/>
      <c r="DL293" s="152"/>
      <c r="DM293" s="152"/>
      <c r="DN293" s="152"/>
      <c r="DO293" s="152"/>
      <c r="DP293" s="152"/>
      <c r="DQ293" s="152"/>
      <c r="DR293" s="152"/>
      <c r="DS293" s="152"/>
      <c r="DT293" s="152"/>
      <c r="DU293" s="152"/>
      <c r="DV293" s="152"/>
    </row>
    <row r="294" spans="2:126" s="179" customFormat="1" ht="24.25" customHeight="1" x14ac:dyDescent="0.55000000000000004">
      <c r="B294" s="5"/>
      <c r="C294" s="5"/>
      <c r="D294" s="23"/>
      <c r="E294" s="23"/>
      <c r="F294" s="654"/>
      <c r="G294" s="654"/>
      <c r="H294" s="654"/>
      <c r="I294" s="654"/>
      <c r="J294" s="654"/>
      <c r="K294" s="654"/>
      <c r="L294" s="654"/>
      <c r="M294" s="654"/>
      <c r="N294" s="654"/>
      <c r="O294" s="654"/>
      <c r="P294" s="654"/>
      <c r="Q294" s="654"/>
      <c r="R294" s="654"/>
      <c r="S294" s="654"/>
      <c r="T294" s="654"/>
      <c r="U294" s="654"/>
      <c r="V294" s="412"/>
      <c r="W294" s="412"/>
      <c r="X294" s="412"/>
      <c r="Y294" s="412"/>
      <c r="Z294" s="412"/>
      <c r="AA294" s="412"/>
      <c r="AB294" s="412"/>
      <c r="AC294" s="412"/>
      <c r="AD294" s="412"/>
      <c r="AE294" s="412"/>
      <c r="AF294" s="412"/>
      <c r="AG294" s="412"/>
      <c r="AH294" s="412"/>
      <c r="AI294" s="412"/>
      <c r="AJ294" s="412"/>
      <c r="AK294" s="412"/>
      <c r="AL294" s="413"/>
      <c r="AM294" s="414"/>
      <c r="AN294" s="414"/>
      <c r="AO294" s="414"/>
      <c r="AP294" s="414"/>
      <c r="AQ294" s="414"/>
      <c r="AR294" s="414"/>
      <c r="AS294" s="414"/>
      <c r="AT294" s="415" t="s">
        <v>143</v>
      </c>
      <c r="AU294" s="416"/>
      <c r="AV294" s="417"/>
      <c r="AW294" s="412"/>
      <c r="AX294" s="412"/>
      <c r="AY294" s="412"/>
      <c r="AZ294" s="412"/>
      <c r="BA294" s="412"/>
      <c r="BB294" s="412"/>
      <c r="BC294" s="412"/>
      <c r="BD294" s="412"/>
      <c r="BE294" s="412"/>
      <c r="BF294" s="412"/>
      <c r="BG294" s="412"/>
      <c r="BH294" s="412"/>
      <c r="BI294" s="412"/>
      <c r="BJ294" s="412"/>
      <c r="BK294" s="412"/>
      <c r="BL294" s="5"/>
      <c r="BM294" s="5"/>
      <c r="BN294" s="209"/>
      <c r="BO294" s="153"/>
      <c r="BP294" s="153"/>
      <c r="BQ294" s="153"/>
      <c r="BR294" s="153"/>
      <c r="BS294" s="153"/>
      <c r="BT294" s="153"/>
      <c r="BU294" s="153"/>
      <c r="BV294" s="153"/>
      <c r="BW294" s="152"/>
      <c r="BX294" s="152"/>
      <c r="BY294" s="152"/>
      <c r="BZ294" s="152"/>
      <c r="CA294" s="152"/>
      <c r="CB294" s="152"/>
      <c r="CC294" s="152"/>
      <c r="CD294" s="152"/>
      <c r="CE294" s="152"/>
      <c r="CF294" s="152"/>
      <c r="CG294" s="152"/>
      <c r="CH294" s="152"/>
      <c r="CI294" s="152"/>
      <c r="CJ294" s="152"/>
      <c r="CK294" s="152"/>
      <c r="CL294" s="152"/>
      <c r="CM294" s="152"/>
      <c r="CN294" s="152"/>
      <c r="CO294" s="152"/>
      <c r="CP294" s="152"/>
      <c r="CQ294" s="152"/>
      <c r="CR294" s="152"/>
      <c r="CS294" s="152"/>
      <c r="CT294" s="152"/>
      <c r="CU294" s="152"/>
      <c r="CV294" s="152"/>
      <c r="CW294" s="152"/>
      <c r="CX294" s="152"/>
      <c r="CY294" s="152"/>
      <c r="CZ294" s="152"/>
      <c r="DA294" s="152"/>
      <c r="DB294" s="152"/>
      <c r="DC294" s="152"/>
      <c r="DD294" s="152"/>
      <c r="DE294" s="152"/>
      <c r="DF294" s="152"/>
      <c r="DG294" s="152"/>
      <c r="DH294" s="152"/>
      <c r="DI294" s="152"/>
      <c r="DJ294" s="152"/>
      <c r="DK294" s="152"/>
      <c r="DL294" s="152"/>
      <c r="DM294" s="152"/>
      <c r="DN294" s="152"/>
      <c r="DO294" s="152"/>
      <c r="DP294" s="152"/>
      <c r="DQ294" s="152"/>
      <c r="DR294" s="152"/>
      <c r="DS294" s="152"/>
      <c r="DT294" s="152"/>
      <c r="DU294" s="152"/>
      <c r="DV294" s="152"/>
    </row>
    <row r="295" spans="2:126" s="179" customFormat="1" ht="24.25" customHeight="1" x14ac:dyDescent="0.55000000000000004">
      <c r="B295" s="5"/>
      <c r="C295" s="5"/>
      <c r="D295" s="23"/>
      <c r="E295" s="23"/>
      <c r="F295" s="654"/>
      <c r="G295" s="654"/>
      <c r="H295" s="654"/>
      <c r="I295" s="654"/>
      <c r="J295" s="654"/>
      <c r="K295" s="654"/>
      <c r="L295" s="654"/>
      <c r="M295" s="654"/>
      <c r="N295" s="654"/>
      <c r="O295" s="654"/>
      <c r="P295" s="654"/>
      <c r="Q295" s="654"/>
      <c r="R295" s="654"/>
      <c r="S295" s="654"/>
      <c r="T295" s="654"/>
      <c r="U295" s="654"/>
      <c r="V295" s="412"/>
      <c r="W295" s="412"/>
      <c r="X295" s="412"/>
      <c r="Y295" s="412"/>
      <c r="Z295" s="412"/>
      <c r="AA295" s="412"/>
      <c r="AB295" s="412"/>
      <c r="AC295" s="412"/>
      <c r="AD295" s="412"/>
      <c r="AE295" s="412"/>
      <c r="AF295" s="412"/>
      <c r="AG295" s="412"/>
      <c r="AH295" s="412"/>
      <c r="AI295" s="412"/>
      <c r="AJ295" s="412"/>
      <c r="AK295" s="412"/>
      <c r="AL295" s="413"/>
      <c r="AM295" s="414"/>
      <c r="AN295" s="414"/>
      <c r="AO295" s="414"/>
      <c r="AP295" s="414"/>
      <c r="AQ295" s="414"/>
      <c r="AR295" s="414"/>
      <c r="AS295" s="414"/>
      <c r="AT295" s="415" t="s">
        <v>143</v>
      </c>
      <c r="AU295" s="416"/>
      <c r="AV295" s="417"/>
      <c r="AW295" s="412"/>
      <c r="AX295" s="412"/>
      <c r="AY295" s="412"/>
      <c r="AZ295" s="412"/>
      <c r="BA295" s="412"/>
      <c r="BB295" s="412"/>
      <c r="BC295" s="412"/>
      <c r="BD295" s="412"/>
      <c r="BE295" s="412"/>
      <c r="BF295" s="412"/>
      <c r="BG295" s="412"/>
      <c r="BH295" s="412"/>
      <c r="BI295" s="412"/>
      <c r="BJ295" s="412"/>
      <c r="BK295" s="412"/>
      <c r="BL295" s="5"/>
      <c r="BM295" s="5"/>
      <c r="BN295" s="209"/>
      <c r="BO295" s="153"/>
      <c r="BP295" s="153"/>
      <c r="BQ295" s="153"/>
      <c r="BR295" s="153"/>
      <c r="BS295" s="153"/>
      <c r="BT295" s="153"/>
      <c r="BU295" s="153"/>
      <c r="BV295" s="152"/>
      <c r="BW295" s="152"/>
      <c r="BX295" s="152"/>
      <c r="BY295" s="152"/>
      <c r="BZ295" s="152"/>
      <c r="CA295" s="152"/>
      <c r="CB295" s="152"/>
      <c r="CC295" s="152"/>
      <c r="CD295" s="152"/>
      <c r="CE295" s="152"/>
      <c r="CF295" s="152"/>
      <c r="CG295" s="152"/>
      <c r="CH295" s="152"/>
      <c r="CI295" s="152"/>
      <c r="CJ295" s="152"/>
      <c r="CK295" s="152"/>
      <c r="CL295" s="152"/>
      <c r="CM295" s="152"/>
      <c r="CN295" s="152"/>
      <c r="CO295" s="152"/>
      <c r="CP295" s="152"/>
      <c r="CQ295" s="152"/>
      <c r="CR295" s="152"/>
      <c r="CS295" s="152"/>
      <c r="CT295" s="152"/>
      <c r="CU295" s="152"/>
      <c r="CV295" s="152"/>
      <c r="CW295" s="152"/>
      <c r="CX295" s="152"/>
      <c r="CY295" s="152"/>
      <c r="CZ295" s="152"/>
      <c r="DA295" s="152"/>
      <c r="DB295" s="152"/>
      <c r="DC295" s="152"/>
      <c r="DD295" s="152"/>
      <c r="DE295" s="152"/>
      <c r="DF295" s="152"/>
      <c r="DG295" s="152"/>
      <c r="DH295" s="152"/>
      <c r="DI295" s="152"/>
      <c r="DJ295" s="152"/>
      <c r="DK295" s="152"/>
      <c r="DL295" s="152"/>
      <c r="DM295" s="152"/>
      <c r="DN295" s="152"/>
      <c r="DO295" s="152"/>
      <c r="DP295" s="152"/>
      <c r="DQ295" s="152"/>
      <c r="DR295" s="152"/>
      <c r="DS295" s="152"/>
      <c r="DT295" s="152"/>
      <c r="DU295" s="152"/>
      <c r="DV295" s="152"/>
    </row>
    <row r="296" spans="2:126" s="179" customFormat="1" ht="24.25" customHeight="1" x14ac:dyDescent="0.55000000000000004">
      <c r="B296" s="5"/>
      <c r="C296" s="5"/>
      <c r="D296" s="23"/>
      <c r="E296" s="23"/>
      <c r="F296" s="654"/>
      <c r="G296" s="654"/>
      <c r="H296" s="654"/>
      <c r="I296" s="654"/>
      <c r="J296" s="654"/>
      <c r="K296" s="654"/>
      <c r="L296" s="654"/>
      <c r="M296" s="654"/>
      <c r="N296" s="654"/>
      <c r="O296" s="654"/>
      <c r="P296" s="654"/>
      <c r="Q296" s="654"/>
      <c r="R296" s="654"/>
      <c r="S296" s="654"/>
      <c r="T296" s="654"/>
      <c r="U296" s="654"/>
      <c r="V296" s="412"/>
      <c r="W296" s="412"/>
      <c r="X296" s="412"/>
      <c r="Y296" s="412"/>
      <c r="Z296" s="412"/>
      <c r="AA296" s="412"/>
      <c r="AB296" s="412"/>
      <c r="AC296" s="412"/>
      <c r="AD296" s="412"/>
      <c r="AE296" s="412"/>
      <c r="AF296" s="412"/>
      <c r="AG296" s="412"/>
      <c r="AH296" s="412"/>
      <c r="AI296" s="412"/>
      <c r="AJ296" s="412"/>
      <c r="AK296" s="412"/>
      <c r="AL296" s="413"/>
      <c r="AM296" s="414"/>
      <c r="AN296" s="414"/>
      <c r="AO296" s="414"/>
      <c r="AP296" s="414"/>
      <c r="AQ296" s="414"/>
      <c r="AR296" s="414"/>
      <c r="AS296" s="414"/>
      <c r="AT296" s="415" t="s">
        <v>143</v>
      </c>
      <c r="AU296" s="416"/>
      <c r="AV296" s="417"/>
      <c r="AW296" s="412"/>
      <c r="AX296" s="412"/>
      <c r="AY296" s="412"/>
      <c r="AZ296" s="412"/>
      <c r="BA296" s="412"/>
      <c r="BB296" s="412"/>
      <c r="BC296" s="412"/>
      <c r="BD296" s="412"/>
      <c r="BE296" s="412"/>
      <c r="BF296" s="412"/>
      <c r="BG296" s="412"/>
      <c r="BH296" s="412"/>
      <c r="BI296" s="412"/>
      <c r="BJ296" s="412"/>
      <c r="BK296" s="412"/>
      <c r="BL296" s="5"/>
      <c r="BM296" s="5"/>
      <c r="BN296" s="209"/>
      <c r="BO296" s="153"/>
      <c r="BP296" s="153"/>
      <c r="BQ296" s="153"/>
      <c r="BR296" s="153"/>
      <c r="BS296" s="153"/>
      <c r="BT296" s="153"/>
      <c r="BU296" s="153"/>
      <c r="BV296" s="152"/>
      <c r="BW296" s="152"/>
      <c r="BX296" s="152"/>
      <c r="BY296" s="152"/>
      <c r="BZ296" s="152"/>
      <c r="CA296" s="152"/>
      <c r="CB296" s="152"/>
      <c r="CC296" s="152"/>
      <c r="CD296" s="152"/>
      <c r="CE296" s="152"/>
      <c r="CF296" s="152"/>
      <c r="CG296" s="152"/>
      <c r="CH296" s="152"/>
      <c r="CI296" s="152"/>
      <c r="CJ296" s="152"/>
      <c r="CK296" s="152"/>
      <c r="CL296" s="152"/>
      <c r="CM296" s="152"/>
      <c r="CN296" s="152"/>
      <c r="CO296" s="152"/>
      <c r="CP296" s="152"/>
      <c r="CQ296" s="152"/>
      <c r="CR296" s="152"/>
      <c r="CS296" s="152"/>
      <c r="CT296" s="152"/>
      <c r="CU296" s="152"/>
      <c r="CV296" s="152"/>
      <c r="CW296" s="152"/>
      <c r="CX296" s="152"/>
      <c r="CY296" s="152"/>
      <c r="CZ296" s="152"/>
      <c r="DA296" s="152"/>
      <c r="DB296" s="152"/>
      <c r="DC296" s="152"/>
      <c r="DD296" s="152"/>
      <c r="DE296" s="152"/>
      <c r="DF296" s="152"/>
      <c r="DG296" s="152"/>
      <c r="DH296" s="152"/>
      <c r="DI296" s="152"/>
      <c r="DJ296" s="152"/>
      <c r="DK296" s="152"/>
      <c r="DL296" s="152"/>
      <c r="DM296" s="152"/>
      <c r="DN296" s="152"/>
      <c r="DO296" s="152"/>
      <c r="DP296" s="152"/>
      <c r="DQ296" s="152"/>
      <c r="DR296" s="152"/>
      <c r="DS296" s="152"/>
      <c r="DT296" s="152"/>
      <c r="DU296" s="152"/>
      <c r="DV296" s="152"/>
    </row>
    <row r="297" spans="2:126" s="179" customFormat="1" ht="24.25" customHeight="1" x14ac:dyDescent="0.55000000000000004">
      <c r="B297" s="5"/>
      <c r="C297" s="5"/>
      <c r="D297" s="69"/>
      <c r="E297" s="69"/>
      <c r="F297" s="392"/>
      <c r="G297" s="392"/>
      <c r="H297" s="392"/>
      <c r="I297" s="392"/>
      <c r="J297" s="392"/>
      <c r="K297" s="392"/>
      <c r="L297" s="392"/>
      <c r="M297" s="392"/>
      <c r="N297" s="392"/>
      <c r="O297" s="392"/>
      <c r="P297" s="392"/>
      <c r="Q297" s="392"/>
      <c r="R297" s="392"/>
      <c r="S297" s="392"/>
      <c r="T297" s="392"/>
      <c r="U297" s="392"/>
      <c r="V297" s="412"/>
      <c r="W297" s="412"/>
      <c r="X297" s="412"/>
      <c r="Y297" s="412"/>
      <c r="Z297" s="412"/>
      <c r="AA297" s="412"/>
      <c r="AB297" s="412"/>
      <c r="AC297" s="412"/>
      <c r="AD297" s="412"/>
      <c r="AE297" s="412"/>
      <c r="AF297" s="412"/>
      <c r="AG297" s="412"/>
      <c r="AH297" s="412"/>
      <c r="AI297" s="412"/>
      <c r="AJ297" s="412"/>
      <c r="AK297" s="412"/>
      <c r="AL297" s="413"/>
      <c r="AM297" s="414"/>
      <c r="AN297" s="414"/>
      <c r="AO297" s="414"/>
      <c r="AP297" s="414"/>
      <c r="AQ297" s="414"/>
      <c r="AR297" s="414"/>
      <c r="AS297" s="414"/>
      <c r="AT297" s="415" t="s">
        <v>143</v>
      </c>
      <c r="AU297" s="416"/>
      <c r="AV297" s="417"/>
      <c r="AW297" s="412"/>
      <c r="AX297" s="412"/>
      <c r="AY297" s="412"/>
      <c r="AZ297" s="412"/>
      <c r="BA297" s="412"/>
      <c r="BB297" s="412"/>
      <c r="BC297" s="412"/>
      <c r="BD297" s="412"/>
      <c r="BE297" s="412"/>
      <c r="BF297" s="412"/>
      <c r="BG297" s="412"/>
      <c r="BH297" s="412"/>
      <c r="BI297" s="412"/>
      <c r="BJ297" s="412"/>
      <c r="BK297" s="412"/>
      <c r="BL297" s="5"/>
      <c r="BM297" s="5"/>
      <c r="BN297" s="209"/>
      <c r="BO297" s="153"/>
      <c r="BP297" s="153"/>
      <c r="BQ297" s="153"/>
      <c r="BR297" s="153"/>
      <c r="BS297" s="153"/>
      <c r="BT297" s="153"/>
      <c r="BU297" s="153"/>
      <c r="BV297" s="152"/>
      <c r="BW297" s="152"/>
      <c r="BX297" s="152"/>
      <c r="BY297" s="152"/>
      <c r="BZ297" s="152"/>
      <c r="CA297" s="152"/>
      <c r="CB297" s="152"/>
      <c r="CC297" s="152"/>
      <c r="CD297" s="152"/>
      <c r="CE297" s="152"/>
      <c r="CF297" s="152"/>
      <c r="CG297" s="152"/>
      <c r="CH297" s="152"/>
      <c r="CI297" s="152"/>
      <c r="CJ297" s="152"/>
      <c r="CK297" s="152"/>
      <c r="CL297" s="152"/>
      <c r="CM297" s="152"/>
      <c r="CN297" s="152"/>
      <c r="CO297" s="152"/>
      <c r="CP297" s="152"/>
      <c r="CQ297" s="152"/>
      <c r="CR297" s="152"/>
      <c r="CS297" s="152"/>
      <c r="CT297" s="152"/>
      <c r="CU297" s="152"/>
      <c r="CV297" s="152"/>
      <c r="CW297" s="152"/>
      <c r="CX297" s="152"/>
      <c r="CY297" s="152"/>
      <c r="CZ297" s="152"/>
      <c r="DA297" s="152"/>
      <c r="DB297" s="152"/>
      <c r="DC297" s="152"/>
      <c r="DD297" s="152"/>
      <c r="DE297" s="152"/>
      <c r="DF297" s="152"/>
      <c r="DG297" s="152"/>
      <c r="DH297" s="152"/>
      <c r="DI297" s="152"/>
      <c r="DJ297" s="152"/>
      <c r="DK297" s="152"/>
      <c r="DL297" s="152"/>
      <c r="DM297" s="152"/>
      <c r="DN297" s="152"/>
      <c r="DO297" s="152"/>
      <c r="DP297" s="152"/>
      <c r="DQ297" s="152"/>
      <c r="DR297" s="152"/>
      <c r="DS297" s="152"/>
      <c r="DT297" s="152"/>
      <c r="DU297" s="152"/>
      <c r="DV297" s="152"/>
    </row>
    <row r="298" spans="2:126" s="179" customFormat="1" ht="18.75" customHeight="1" x14ac:dyDescent="0.55000000000000004">
      <c r="B298" s="5"/>
      <c r="C298" s="24"/>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209"/>
      <c r="BO298" s="152"/>
      <c r="BP298" s="152"/>
      <c r="BQ298" s="152"/>
      <c r="BR298" s="152"/>
      <c r="BS298" s="152"/>
      <c r="BT298" s="152"/>
      <c r="BU298" s="152"/>
      <c r="BV298" s="152"/>
      <c r="BW298" s="152"/>
      <c r="BX298" s="152"/>
      <c r="BY298" s="152"/>
      <c r="BZ298" s="152"/>
      <c r="CA298" s="152"/>
      <c r="CB298" s="152"/>
      <c r="CC298" s="152"/>
      <c r="CD298" s="152"/>
      <c r="CE298" s="152"/>
      <c r="CF298" s="152"/>
      <c r="CG298" s="152"/>
      <c r="CH298" s="152"/>
      <c r="CI298" s="152"/>
      <c r="CJ298" s="152"/>
      <c r="CK298" s="152"/>
      <c r="CL298" s="152"/>
      <c r="CM298" s="152"/>
      <c r="CN298" s="152"/>
      <c r="CO298" s="152"/>
      <c r="CP298" s="152"/>
      <c r="CQ298" s="152"/>
      <c r="CR298" s="152"/>
      <c r="CS298" s="152"/>
      <c r="CT298" s="152"/>
      <c r="CU298" s="152"/>
      <c r="CV298" s="152"/>
      <c r="CW298" s="152"/>
      <c r="CX298" s="152"/>
      <c r="CY298" s="152"/>
      <c r="CZ298" s="152"/>
      <c r="DA298" s="152"/>
      <c r="DB298" s="152"/>
      <c r="DC298" s="152"/>
      <c r="DD298" s="152"/>
      <c r="DE298" s="152"/>
      <c r="DF298" s="152"/>
      <c r="DG298" s="152"/>
      <c r="DH298" s="152"/>
      <c r="DI298" s="152"/>
      <c r="DJ298" s="152"/>
      <c r="DK298" s="152"/>
      <c r="DL298" s="152"/>
      <c r="DM298" s="152"/>
      <c r="DN298" s="152"/>
      <c r="DO298" s="152"/>
      <c r="DP298" s="152"/>
      <c r="DQ298" s="152"/>
      <c r="DR298" s="152"/>
      <c r="DS298" s="152"/>
      <c r="DT298" s="152"/>
      <c r="DU298" s="152"/>
      <c r="DV298" s="152"/>
    </row>
    <row r="299" spans="2:126" s="179" customFormat="1" ht="18.75" customHeight="1" x14ac:dyDescent="0.55000000000000004">
      <c r="B299" s="5"/>
      <c r="C299" s="24"/>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209"/>
      <c r="BO299" s="152"/>
      <c r="BP299" s="152"/>
      <c r="BQ299" s="152"/>
      <c r="BR299" s="152"/>
      <c r="BS299" s="152"/>
      <c r="BT299" s="152"/>
      <c r="BU299" s="152"/>
      <c r="BV299" s="152"/>
      <c r="BW299" s="152"/>
      <c r="BX299" s="152"/>
      <c r="BY299" s="152"/>
      <c r="BZ299" s="152"/>
      <c r="CA299" s="152"/>
      <c r="CB299" s="152"/>
      <c r="CC299" s="152"/>
      <c r="CD299" s="152"/>
      <c r="CE299" s="152"/>
      <c r="CF299" s="152"/>
      <c r="CG299" s="152"/>
      <c r="CH299" s="152"/>
      <c r="CI299" s="152"/>
      <c r="CJ299" s="152"/>
      <c r="CK299" s="152"/>
      <c r="CL299" s="152"/>
      <c r="CM299" s="152"/>
      <c r="CN299" s="152"/>
      <c r="CO299" s="152"/>
      <c r="CP299" s="152"/>
      <c r="CQ299" s="152"/>
      <c r="CR299" s="152"/>
      <c r="CS299" s="152"/>
      <c r="CT299" s="152"/>
      <c r="CU299" s="152"/>
      <c r="CV299" s="152"/>
      <c r="CW299" s="152"/>
      <c r="CX299" s="152"/>
      <c r="CY299" s="152"/>
      <c r="CZ299" s="152"/>
      <c r="DA299" s="152"/>
      <c r="DB299" s="152"/>
      <c r="DC299" s="152"/>
      <c r="DD299" s="152"/>
      <c r="DE299" s="152"/>
      <c r="DF299" s="152"/>
      <c r="DG299" s="152"/>
      <c r="DH299" s="152"/>
      <c r="DI299" s="152"/>
      <c r="DJ299" s="152"/>
      <c r="DK299" s="152"/>
      <c r="DL299" s="152"/>
      <c r="DM299" s="152"/>
      <c r="DN299" s="152"/>
      <c r="DO299" s="152"/>
      <c r="DP299" s="152"/>
      <c r="DQ299" s="152"/>
      <c r="DR299" s="152"/>
      <c r="DS299" s="152"/>
      <c r="DT299" s="152"/>
      <c r="DU299" s="152"/>
      <c r="DV299" s="152"/>
    </row>
    <row r="300" spans="2:126" s="179" customFormat="1" ht="6.75" customHeight="1" x14ac:dyDescent="0.55000000000000004">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209"/>
      <c r="BO300" s="152"/>
      <c r="BP300" s="152"/>
      <c r="BQ300" s="152"/>
      <c r="BR300" s="152"/>
      <c r="BS300" s="152"/>
      <c r="BT300" s="152"/>
      <c r="BU300" s="152"/>
      <c r="BV300" s="152"/>
      <c r="BW300" s="152"/>
      <c r="BX300" s="152"/>
      <c r="BY300" s="152"/>
      <c r="BZ300" s="152"/>
      <c r="CA300" s="152"/>
      <c r="CB300" s="152"/>
      <c r="CC300" s="152"/>
      <c r="CD300" s="152"/>
      <c r="CE300" s="152"/>
      <c r="CF300" s="152"/>
      <c r="CG300" s="152"/>
      <c r="CH300" s="152"/>
      <c r="CI300" s="152"/>
      <c r="CJ300" s="152"/>
      <c r="CK300" s="152"/>
      <c r="CL300" s="152"/>
      <c r="CM300" s="152"/>
      <c r="CN300" s="152"/>
      <c r="CO300" s="152"/>
      <c r="CP300" s="152"/>
      <c r="CQ300" s="152"/>
      <c r="CR300" s="152"/>
      <c r="CS300" s="152"/>
      <c r="CT300" s="152"/>
      <c r="CU300" s="152"/>
      <c r="CV300" s="152"/>
      <c r="CW300" s="152"/>
      <c r="CX300" s="152"/>
      <c r="CY300" s="152"/>
      <c r="CZ300" s="152"/>
      <c r="DA300" s="152"/>
      <c r="DB300" s="152"/>
      <c r="DC300" s="152"/>
      <c r="DD300" s="152"/>
      <c r="DE300" s="152"/>
      <c r="DF300" s="152"/>
      <c r="DG300" s="152"/>
      <c r="DH300" s="152"/>
      <c r="DI300" s="152"/>
      <c r="DJ300" s="152"/>
      <c r="DK300" s="152"/>
      <c r="DL300" s="152"/>
      <c r="DM300" s="152"/>
      <c r="DN300" s="152"/>
      <c r="DO300" s="152"/>
      <c r="DP300" s="152"/>
      <c r="DQ300" s="152"/>
      <c r="DR300" s="152"/>
      <c r="DS300" s="152"/>
      <c r="DT300" s="152"/>
      <c r="DU300" s="152"/>
      <c r="DV300" s="152"/>
    </row>
    <row r="301" spans="2:126" s="179" customFormat="1" ht="18.75" customHeight="1" x14ac:dyDescent="0.55000000000000004">
      <c r="B301" s="5"/>
      <c r="C301" s="5"/>
      <c r="D301" s="5"/>
      <c r="E301" s="5"/>
      <c r="F301" s="18" t="s">
        <v>144</v>
      </c>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209"/>
      <c r="BO301" s="152"/>
      <c r="BP301" s="152"/>
      <c r="BQ301" s="152"/>
      <c r="BR301" s="152"/>
      <c r="BS301" s="152"/>
      <c r="BT301" s="152"/>
      <c r="BU301" s="152"/>
      <c r="BV301" s="152"/>
      <c r="BW301" s="152"/>
      <c r="BX301" s="152"/>
      <c r="BY301" s="152"/>
      <c r="BZ301" s="152"/>
      <c r="CA301" s="152"/>
      <c r="CB301" s="152"/>
      <c r="CC301" s="152"/>
      <c r="CD301" s="152"/>
      <c r="CE301" s="152"/>
      <c r="CF301" s="152"/>
      <c r="CG301" s="152"/>
      <c r="CH301" s="152"/>
      <c r="CI301" s="152"/>
      <c r="CJ301" s="152"/>
      <c r="CK301" s="152"/>
      <c r="CL301" s="152"/>
      <c r="CM301" s="152"/>
      <c r="CN301" s="152"/>
      <c r="CO301" s="152"/>
      <c r="CP301" s="152"/>
      <c r="CQ301" s="152"/>
      <c r="CR301" s="152"/>
      <c r="CS301" s="152"/>
      <c r="CT301" s="152"/>
      <c r="CU301" s="152"/>
      <c r="CV301" s="152"/>
      <c r="CW301" s="152"/>
      <c r="CX301" s="152"/>
      <c r="CY301" s="152"/>
      <c r="CZ301" s="152"/>
      <c r="DA301" s="152"/>
      <c r="DB301" s="152"/>
      <c r="DC301" s="152"/>
      <c r="DD301" s="152"/>
      <c r="DE301" s="152"/>
      <c r="DF301" s="152"/>
      <c r="DG301" s="152"/>
      <c r="DH301" s="152"/>
      <c r="DI301" s="152"/>
      <c r="DJ301" s="152"/>
      <c r="DK301" s="152"/>
      <c r="DL301" s="152"/>
      <c r="DM301" s="152"/>
      <c r="DN301" s="152"/>
      <c r="DO301" s="152"/>
      <c r="DP301" s="152"/>
      <c r="DQ301" s="152"/>
      <c r="DR301" s="152"/>
      <c r="DS301" s="152"/>
      <c r="DT301" s="152"/>
      <c r="DU301" s="152"/>
      <c r="DV301" s="152"/>
    </row>
    <row r="302" spans="2:126" s="179" customFormat="1" ht="18.75" customHeight="1" x14ac:dyDescent="0.55000000000000004">
      <c r="B302" s="5"/>
      <c r="C302" s="5"/>
      <c r="D302" s="5"/>
      <c r="E302" s="5"/>
      <c r="F302" s="5" t="s">
        <v>243</v>
      </c>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209"/>
      <c r="BO302" s="152"/>
      <c r="BP302" s="152"/>
      <c r="BQ302" s="152"/>
      <c r="BR302" s="152"/>
      <c r="BS302" s="152"/>
      <c r="BT302" s="152"/>
      <c r="BU302" s="152"/>
      <c r="BV302" s="152"/>
      <c r="BW302" s="152"/>
      <c r="BX302" s="152"/>
      <c r="BY302" s="152"/>
      <c r="BZ302" s="152"/>
      <c r="CA302" s="152"/>
      <c r="CB302" s="152"/>
      <c r="CC302" s="152"/>
      <c r="CD302" s="152"/>
      <c r="CE302" s="152"/>
      <c r="CF302" s="152"/>
      <c r="CG302" s="152"/>
      <c r="CH302" s="152"/>
      <c r="CI302" s="152"/>
      <c r="CJ302" s="152"/>
      <c r="CK302" s="152"/>
      <c r="CL302" s="152"/>
      <c r="CM302" s="152"/>
      <c r="CN302" s="152"/>
      <c r="CO302" s="152"/>
      <c r="CP302" s="152"/>
      <c r="CQ302" s="152"/>
      <c r="CR302" s="152"/>
      <c r="CS302" s="152"/>
      <c r="CT302" s="152"/>
      <c r="CU302" s="152"/>
      <c r="CV302" s="152"/>
      <c r="CW302" s="152"/>
      <c r="CX302" s="152"/>
      <c r="CY302" s="152"/>
      <c r="CZ302" s="152"/>
      <c r="DA302" s="152"/>
      <c r="DB302" s="152"/>
      <c r="DC302" s="152"/>
      <c r="DD302" s="152"/>
      <c r="DE302" s="152"/>
      <c r="DF302" s="152"/>
      <c r="DG302" s="152"/>
      <c r="DH302" s="152"/>
      <c r="DI302" s="152"/>
      <c r="DJ302" s="152"/>
      <c r="DK302" s="152"/>
      <c r="DL302" s="152"/>
      <c r="DM302" s="152"/>
      <c r="DN302" s="152"/>
      <c r="DO302" s="152"/>
      <c r="DP302" s="152"/>
      <c r="DQ302" s="152"/>
      <c r="DR302" s="152"/>
      <c r="DS302" s="152"/>
      <c r="DT302" s="152"/>
      <c r="DU302" s="152"/>
      <c r="DV302" s="152"/>
    </row>
    <row r="303" spans="2:126" s="179" customFormat="1" ht="18.75" customHeight="1" x14ac:dyDescent="0.55000000000000004">
      <c r="B303" s="5"/>
      <c r="C303" s="5"/>
      <c r="D303" s="5"/>
      <c r="E303" s="5"/>
      <c r="G303" s="22" t="s">
        <v>103</v>
      </c>
      <c r="H303" s="656"/>
      <c r="I303" s="657"/>
      <c r="J303" s="657"/>
      <c r="K303" s="657"/>
      <c r="L303" s="657"/>
      <c r="M303" s="657"/>
      <c r="N303" s="657"/>
      <c r="O303" s="657"/>
      <c r="P303" s="657"/>
      <c r="Q303" s="359"/>
      <c r="R303" s="359"/>
      <c r="S303" s="359"/>
      <c r="T303" s="359"/>
      <c r="U303" s="359"/>
      <c r="V303" s="359"/>
      <c r="W303" s="359"/>
      <c r="X303" s="359"/>
      <c r="Y303" s="359"/>
      <c r="Z303" s="359"/>
      <c r="AA303" s="359"/>
      <c r="AB303" s="359"/>
      <c r="AC303" s="359"/>
      <c r="AD303" s="5" t="s">
        <v>104</v>
      </c>
      <c r="AE303" s="5" t="s">
        <v>105</v>
      </c>
      <c r="AF303" s="5"/>
      <c r="AG303" s="5"/>
      <c r="AH303" s="5"/>
      <c r="AI303" s="5"/>
      <c r="AM303" s="5"/>
      <c r="AN303" s="5"/>
      <c r="AO303" s="5"/>
      <c r="AP303" s="5"/>
      <c r="AQ303" s="5"/>
      <c r="AW303" s="5"/>
      <c r="AX303" s="5"/>
      <c r="AY303" s="5"/>
      <c r="AZ303" s="5"/>
      <c r="BA303" s="5"/>
      <c r="BB303" s="5"/>
      <c r="BC303" s="5"/>
      <c r="BD303" s="5"/>
      <c r="BE303" s="5"/>
      <c r="BF303" s="5"/>
      <c r="BG303" s="5"/>
      <c r="BH303" s="5"/>
      <c r="BI303" s="5"/>
      <c r="BJ303" s="5"/>
      <c r="BK303" s="5"/>
      <c r="BL303" s="5"/>
      <c r="BM303" s="5"/>
      <c r="BN303" s="209"/>
      <c r="BO303" s="152"/>
      <c r="BP303" s="152"/>
      <c r="BQ303" s="152"/>
      <c r="BR303" s="152"/>
      <c r="BS303" s="152"/>
      <c r="BT303" s="152"/>
      <c r="BU303" s="152"/>
      <c r="BV303" s="152"/>
      <c r="BW303" s="152"/>
      <c r="BX303" s="152"/>
      <c r="BY303" s="152"/>
      <c r="BZ303" s="152"/>
      <c r="CA303" s="152"/>
      <c r="CB303" s="152"/>
      <c r="CC303" s="152"/>
      <c r="CD303" s="152"/>
      <c r="CE303" s="152"/>
      <c r="CF303" s="152"/>
      <c r="CG303" s="152"/>
      <c r="CH303" s="152"/>
      <c r="CI303" s="152"/>
      <c r="CJ303" s="152"/>
      <c r="CK303" s="152"/>
      <c r="CL303" s="152"/>
      <c r="CM303" s="152"/>
      <c r="CN303" s="152"/>
      <c r="CO303" s="152"/>
      <c r="CP303" s="152"/>
      <c r="CQ303" s="152"/>
      <c r="CR303" s="152"/>
      <c r="CS303" s="152"/>
      <c r="CT303" s="152"/>
      <c r="CU303" s="152"/>
      <c r="CV303" s="152"/>
      <c r="CW303" s="152"/>
      <c r="CX303" s="152"/>
      <c r="CY303" s="152"/>
      <c r="CZ303" s="152"/>
      <c r="DA303" s="152"/>
      <c r="DB303" s="152"/>
      <c r="DC303" s="152"/>
      <c r="DD303" s="152"/>
      <c r="DE303" s="152"/>
      <c r="DF303" s="152"/>
      <c r="DG303" s="152"/>
      <c r="DH303" s="152"/>
      <c r="DI303" s="152"/>
      <c r="DJ303" s="152"/>
      <c r="DK303" s="152"/>
      <c r="DL303" s="152"/>
      <c r="DM303" s="152"/>
      <c r="DN303" s="152"/>
      <c r="DO303" s="152"/>
      <c r="DP303" s="152"/>
      <c r="DQ303" s="152"/>
      <c r="DR303" s="152"/>
      <c r="DS303" s="152"/>
      <c r="DT303" s="152"/>
      <c r="DU303" s="152"/>
      <c r="DV303" s="152"/>
    </row>
    <row r="304" spans="2:126" s="179" customFormat="1" ht="18.75" customHeight="1" x14ac:dyDescent="0.55000000000000004">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209"/>
      <c r="BO304" s="152"/>
      <c r="BP304" s="152"/>
      <c r="BQ304" s="152"/>
      <c r="BR304" s="152"/>
      <c r="BS304" s="152"/>
      <c r="BT304" s="152"/>
      <c r="BU304" s="152"/>
      <c r="BV304" s="152"/>
      <c r="BW304" s="152"/>
      <c r="BX304" s="152"/>
      <c r="BY304" s="152"/>
      <c r="BZ304" s="152"/>
      <c r="CA304" s="152"/>
      <c r="CB304" s="152"/>
      <c r="CC304" s="152"/>
      <c r="CD304" s="152"/>
      <c r="CE304" s="152"/>
      <c r="CF304" s="152"/>
      <c r="CG304" s="152"/>
      <c r="CH304" s="152"/>
      <c r="CI304" s="152"/>
      <c r="CJ304" s="152"/>
      <c r="CK304" s="152"/>
      <c r="CL304" s="152"/>
      <c r="CM304" s="152"/>
      <c r="CN304" s="152"/>
      <c r="CO304" s="152"/>
      <c r="CP304" s="152"/>
      <c r="CQ304" s="152"/>
      <c r="CR304" s="152"/>
      <c r="CS304" s="152"/>
      <c r="CT304" s="152"/>
      <c r="CU304" s="152"/>
      <c r="CV304" s="152"/>
      <c r="CW304" s="152"/>
      <c r="CX304" s="152"/>
      <c r="CY304" s="152"/>
      <c r="CZ304" s="152"/>
      <c r="DA304" s="152"/>
      <c r="DB304" s="152"/>
      <c r="DC304" s="152"/>
      <c r="DD304" s="152"/>
      <c r="DE304" s="152"/>
      <c r="DF304" s="152"/>
      <c r="DG304" s="152"/>
      <c r="DH304" s="152"/>
      <c r="DI304" s="152"/>
      <c r="DJ304" s="152"/>
      <c r="DK304" s="152"/>
      <c r="DL304" s="152"/>
      <c r="DM304" s="152"/>
      <c r="DN304" s="152"/>
      <c r="DO304" s="152"/>
      <c r="DP304" s="152"/>
      <c r="DQ304" s="152"/>
      <c r="DR304" s="152"/>
      <c r="DS304" s="152"/>
      <c r="DT304" s="152"/>
      <c r="DU304" s="152"/>
      <c r="DV304" s="152"/>
    </row>
    <row r="305" spans="2:126" s="179" customFormat="1" ht="9" customHeight="1" x14ac:dyDescent="0.55000000000000004">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209"/>
      <c r="BO305" s="152"/>
      <c r="BP305" s="152"/>
      <c r="BQ305" s="152"/>
      <c r="BR305" s="152"/>
      <c r="BS305" s="152"/>
      <c r="BT305" s="152"/>
      <c r="BU305" s="152"/>
      <c r="BV305" s="152"/>
      <c r="BW305" s="152"/>
      <c r="BX305" s="152"/>
      <c r="BY305" s="152"/>
      <c r="BZ305" s="152"/>
      <c r="CA305" s="152"/>
      <c r="CB305" s="152"/>
      <c r="CC305" s="152"/>
      <c r="CD305" s="152"/>
      <c r="CE305" s="152"/>
      <c r="CF305" s="152"/>
      <c r="CG305" s="152"/>
      <c r="CH305" s="152"/>
      <c r="CI305" s="152"/>
      <c r="CJ305" s="152"/>
      <c r="CK305" s="152"/>
      <c r="CL305" s="152"/>
      <c r="CM305" s="152"/>
      <c r="CN305" s="152"/>
      <c r="CO305" s="152"/>
      <c r="CP305" s="152"/>
      <c r="CQ305" s="152"/>
      <c r="CR305" s="152"/>
      <c r="CS305" s="152"/>
      <c r="CT305" s="152"/>
      <c r="CU305" s="152"/>
      <c r="CV305" s="152"/>
      <c r="CW305" s="152"/>
      <c r="CX305" s="152"/>
      <c r="CY305" s="152"/>
      <c r="CZ305" s="152"/>
      <c r="DA305" s="152"/>
      <c r="DB305" s="152"/>
      <c r="DC305" s="152"/>
      <c r="DD305" s="152"/>
      <c r="DE305" s="152"/>
      <c r="DF305" s="152"/>
      <c r="DG305" s="152"/>
      <c r="DH305" s="152"/>
      <c r="DI305" s="152"/>
      <c r="DJ305" s="152"/>
      <c r="DK305" s="152"/>
      <c r="DL305" s="152"/>
      <c r="DM305" s="152"/>
      <c r="DN305" s="152"/>
      <c r="DO305" s="152"/>
      <c r="DP305" s="152"/>
      <c r="DQ305" s="152"/>
      <c r="DR305" s="152"/>
      <c r="DS305" s="152"/>
      <c r="DT305" s="152"/>
      <c r="DU305" s="152"/>
      <c r="DV305" s="152"/>
    </row>
    <row r="306" spans="2:126" ht="18.75" customHeight="1" x14ac:dyDescent="0.55000000000000004">
      <c r="B306" s="3"/>
      <c r="C306" s="3"/>
      <c r="D306" s="4" t="s">
        <v>106</v>
      </c>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298"/>
    </row>
    <row r="307" spans="2:126" ht="18.75" customHeight="1" x14ac:dyDescent="0.55000000000000004">
      <c r="B307" s="3"/>
      <c r="C307" s="3"/>
      <c r="D307" s="3"/>
      <c r="E307" s="3"/>
      <c r="F307" s="286" t="s">
        <v>145</v>
      </c>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298"/>
    </row>
    <row r="308" spans="2:126" s="179" customFormat="1" ht="18.75" customHeight="1" x14ac:dyDescent="0.55000000000000004">
      <c r="B308" s="5"/>
      <c r="C308" s="5"/>
      <c r="E308" s="18"/>
      <c r="F308" s="287" t="s">
        <v>279</v>
      </c>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310"/>
      <c r="BO308" s="152"/>
      <c r="BP308" s="152"/>
      <c r="BQ308" s="152"/>
      <c r="BR308" s="152"/>
      <c r="BS308" s="152"/>
      <c r="BT308" s="152"/>
      <c r="BU308" s="152"/>
      <c r="BV308" s="152"/>
      <c r="BW308" s="152"/>
      <c r="BX308" s="152"/>
      <c r="BY308" s="152"/>
      <c r="BZ308" s="152"/>
      <c r="CA308" s="152"/>
      <c r="CB308" s="152"/>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152"/>
      <c r="CY308" s="152"/>
      <c r="CZ308" s="152"/>
      <c r="DA308" s="152"/>
      <c r="DB308" s="152"/>
      <c r="DC308" s="152"/>
      <c r="DD308" s="152"/>
      <c r="DE308" s="152"/>
      <c r="DF308" s="152"/>
      <c r="DG308" s="152"/>
      <c r="DH308" s="152"/>
      <c r="DI308" s="152"/>
      <c r="DJ308" s="152"/>
      <c r="DK308" s="152"/>
      <c r="DL308" s="152"/>
      <c r="DM308" s="152"/>
      <c r="DN308" s="152"/>
      <c r="DO308" s="152"/>
      <c r="DP308" s="152"/>
      <c r="DQ308" s="152"/>
      <c r="DR308" s="152"/>
      <c r="DS308" s="152"/>
      <c r="DT308" s="152"/>
      <c r="DU308" s="152"/>
      <c r="DV308" s="152"/>
    </row>
    <row r="309" spans="2:126" s="179" customFormat="1" ht="12" customHeight="1" x14ac:dyDescent="0.55000000000000004">
      <c r="B309" s="5"/>
      <c r="C309" s="19"/>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310"/>
      <c r="BO309" s="152"/>
      <c r="BP309" s="152"/>
      <c r="BQ309" s="152"/>
      <c r="BR309" s="152"/>
      <c r="BS309" s="152"/>
      <c r="BT309" s="152"/>
      <c r="BU309" s="152"/>
      <c r="BV309" s="152"/>
      <c r="BW309" s="152"/>
      <c r="BX309" s="152"/>
      <c r="BY309" s="152"/>
      <c r="BZ309" s="152"/>
      <c r="CA309" s="152"/>
      <c r="CB309" s="152"/>
      <c r="CC309" s="152"/>
      <c r="CD309" s="152"/>
      <c r="CE309" s="152"/>
      <c r="CF309" s="152"/>
      <c r="CG309" s="152"/>
      <c r="CH309" s="152"/>
      <c r="CI309" s="152"/>
      <c r="CJ309" s="152"/>
      <c r="CK309" s="152"/>
      <c r="CL309" s="152"/>
      <c r="CM309" s="152"/>
      <c r="CN309" s="152"/>
      <c r="CO309" s="152"/>
      <c r="CP309" s="152"/>
      <c r="CQ309" s="152"/>
      <c r="CR309" s="152"/>
      <c r="CS309" s="152"/>
      <c r="CT309" s="152"/>
      <c r="CU309" s="152"/>
      <c r="CV309" s="152"/>
      <c r="CW309" s="152"/>
      <c r="CX309" s="152"/>
      <c r="CY309" s="152"/>
      <c r="CZ309" s="152"/>
      <c r="DA309" s="152"/>
      <c r="DB309" s="152"/>
      <c r="DC309" s="152"/>
      <c r="DD309" s="152"/>
      <c r="DE309" s="152"/>
      <c r="DF309" s="152"/>
      <c r="DG309" s="152"/>
      <c r="DH309" s="152"/>
      <c r="DI309" s="152"/>
      <c r="DJ309" s="152"/>
      <c r="DK309" s="152"/>
      <c r="DL309" s="152"/>
      <c r="DM309" s="152"/>
      <c r="DN309" s="152"/>
      <c r="DO309" s="152"/>
      <c r="DP309" s="152"/>
      <c r="DQ309" s="152"/>
      <c r="DR309" s="152"/>
      <c r="DS309" s="152"/>
      <c r="DT309" s="152"/>
      <c r="DU309" s="152"/>
      <c r="DV309" s="152"/>
    </row>
    <row r="310" spans="2:126" s="179" customFormat="1" ht="18.75" customHeight="1" x14ac:dyDescent="0.55000000000000004">
      <c r="B310" s="5"/>
      <c r="C310" s="5"/>
      <c r="D310" s="25" t="s">
        <v>23</v>
      </c>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209"/>
      <c r="BO310" s="152"/>
      <c r="BP310" s="152"/>
      <c r="BQ310" s="152"/>
      <c r="BR310" s="152"/>
      <c r="BS310" s="152"/>
      <c r="BT310" s="152"/>
      <c r="BU310" s="152"/>
      <c r="BV310" s="152"/>
      <c r="BW310" s="152"/>
      <c r="BX310" s="152"/>
      <c r="BY310" s="152"/>
      <c r="BZ310" s="152"/>
      <c r="CA310" s="152"/>
      <c r="CB310" s="152"/>
      <c r="CC310" s="152"/>
      <c r="CD310" s="152"/>
      <c r="CE310" s="152"/>
      <c r="CF310" s="152"/>
      <c r="CG310" s="152"/>
      <c r="CH310" s="152"/>
      <c r="CI310" s="152"/>
      <c r="CJ310" s="152"/>
      <c r="CK310" s="152"/>
      <c r="CL310" s="152"/>
      <c r="CM310" s="152"/>
      <c r="CN310" s="152"/>
      <c r="CO310" s="152"/>
      <c r="CP310" s="152"/>
      <c r="CQ310" s="152"/>
      <c r="CR310" s="152"/>
      <c r="CS310" s="152"/>
      <c r="CT310" s="152"/>
      <c r="CU310" s="152"/>
      <c r="CV310" s="152"/>
      <c r="CW310" s="152"/>
      <c r="CX310" s="152"/>
      <c r="CY310" s="152"/>
      <c r="CZ310" s="152"/>
      <c r="DA310" s="152"/>
      <c r="DB310" s="152"/>
      <c r="DC310" s="152"/>
      <c r="DD310" s="152"/>
      <c r="DE310" s="152"/>
      <c r="DF310" s="152"/>
      <c r="DG310" s="152"/>
      <c r="DH310" s="152"/>
      <c r="DI310" s="152"/>
      <c r="DJ310" s="152"/>
      <c r="DK310" s="152"/>
      <c r="DL310" s="152"/>
      <c r="DM310" s="152"/>
      <c r="DN310" s="152"/>
      <c r="DO310" s="152"/>
      <c r="DP310" s="152"/>
      <c r="DQ310" s="152"/>
      <c r="DR310" s="152"/>
      <c r="DS310" s="152"/>
      <c r="DT310" s="152"/>
      <c r="DU310" s="152"/>
      <c r="DV310" s="152"/>
    </row>
    <row r="311" spans="2:126" s="179" customFormat="1" ht="18.75" customHeight="1" x14ac:dyDescent="0.55000000000000004">
      <c r="B311" s="5"/>
      <c r="C311" s="5"/>
      <c r="D311" s="25" t="s">
        <v>74</v>
      </c>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209"/>
      <c r="BO311" s="152"/>
      <c r="BP311" s="152"/>
      <c r="BQ311" s="152"/>
      <c r="BR311" s="152"/>
      <c r="BS311" s="152"/>
      <c r="BT311" s="152"/>
      <c r="BU311" s="152"/>
      <c r="BV311" s="152"/>
      <c r="BW311" s="152"/>
      <c r="BX311" s="152"/>
      <c r="BY311" s="152"/>
      <c r="BZ311" s="152"/>
      <c r="CA311" s="152"/>
      <c r="CB311" s="152"/>
      <c r="CC311" s="152"/>
      <c r="CD311" s="152"/>
      <c r="CE311" s="152"/>
      <c r="CF311" s="152"/>
      <c r="CG311" s="152"/>
      <c r="CH311" s="152"/>
      <c r="CI311" s="152"/>
      <c r="CJ311" s="152"/>
      <c r="CK311" s="152"/>
      <c r="CL311" s="152"/>
      <c r="CM311" s="152"/>
      <c r="CN311" s="152"/>
      <c r="CO311" s="152"/>
      <c r="CP311" s="152"/>
      <c r="CQ311" s="152"/>
      <c r="CR311" s="152"/>
      <c r="CS311" s="152"/>
      <c r="CT311" s="152"/>
      <c r="CU311" s="152"/>
      <c r="CV311" s="152"/>
      <c r="CW311" s="152"/>
      <c r="CX311" s="152"/>
      <c r="CY311" s="152"/>
      <c r="CZ311" s="152"/>
      <c r="DA311" s="152"/>
      <c r="DB311" s="152"/>
      <c r="DC311" s="152"/>
      <c r="DD311" s="152"/>
      <c r="DE311" s="152"/>
      <c r="DF311" s="152"/>
      <c r="DG311" s="152"/>
      <c r="DH311" s="152"/>
      <c r="DI311" s="152"/>
      <c r="DJ311" s="152"/>
      <c r="DK311" s="152"/>
      <c r="DL311" s="152"/>
      <c r="DM311" s="152"/>
      <c r="DN311" s="152"/>
      <c r="DO311" s="152"/>
      <c r="DP311" s="152"/>
      <c r="DQ311" s="152"/>
      <c r="DR311" s="152"/>
      <c r="DS311" s="152"/>
      <c r="DT311" s="152"/>
      <c r="DU311" s="152"/>
      <c r="DV311" s="152"/>
    </row>
    <row r="313" spans="2:126" ht="18.75" customHeight="1" x14ac:dyDescent="0.55000000000000004">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row>
    <row r="314" spans="2:126" ht="18.75" customHeight="1" x14ac:dyDescent="0.55000000000000004">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BF314" s="460" t="s">
        <v>146</v>
      </c>
      <c r="BG314" s="461"/>
      <c r="BH314" s="461"/>
      <c r="BI314" s="461"/>
      <c r="BJ314" s="461"/>
      <c r="BK314" s="461"/>
      <c r="BL314" s="461"/>
      <c r="BM314" s="462"/>
      <c r="BN314" s="208"/>
    </row>
    <row r="315" spans="2:126" ht="18.75" customHeight="1" x14ac:dyDescent="0.55000000000000004">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BF315" s="463"/>
      <c r="BG315" s="464"/>
      <c r="BH315" s="464"/>
      <c r="BI315" s="464"/>
      <c r="BJ315" s="464"/>
      <c r="BK315" s="464"/>
      <c r="BL315" s="464"/>
      <c r="BM315" s="465"/>
      <c r="BN315" s="208"/>
    </row>
    <row r="316" spans="2:126" ht="18.75" customHeight="1" x14ac:dyDescent="0.55000000000000004">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row>
    <row r="317" spans="2:126" ht="18.75" customHeight="1" x14ac:dyDescent="0.55000000000000004">
      <c r="B317" s="27"/>
      <c r="D317" s="28" t="s">
        <v>26</v>
      </c>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row>
    <row r="318" spans="2:126" ht="18.75" customHeight="1" x14ac:dyDescent="0.55000000000000004">
      <c r="B318" s="27"/>
      <c r="D318" s="658" t="s">
        <v>287</v>
      </c>
      <c r="E318" s="659"/>
      <c r="F318" s="659"/>
      <c r="G318" s="659"/>
      <c r="H318" s="659"/>
      <c r="I318" s="659"/>
      <c r="J318" s="659"/>
      <c r="K318" s="659"/>
      <c r="L318" s="659"/>
      <c r="M318" s="659"/>
      <c r="N318" s="659"/>
      <c r="O318" s="659"/>
      <c r="P318" s="659"/>
      <c r="Q318" s="659"/>
      <c r="R318" s="659"/>
      <c r="S318" s="659"/>
      <c r="T318" s="659"/>
      <c r="U318" s="659"/>
      <c r="V318" s="659"/>
      <c r="W318" s="659"/>
      <c r="X318" s="659"/>
      <c r="Y318" s="659"/>
      <c r="Z318" s="659"/>
      <c r="AA318" s="659"/>
      <c r="AB318" s="659"/>
      <c r="AC318" s="659"/>
      <c r="AD318" s="659"/>
      <c r="AE318" s="659"/>
      <c r="AF318" s="659"/>
      <c r="AG318" s="659"/>
      <c r="AH318" s="659"/>
      <c r="AI318" s="659"/>
      <c r="AJ318" s="659"/>
      <c r="AK318" s="659"/>
      <c r="AL318" s="659"/>
      <c r="AM318" s="659"/>
      <c r="AN318" s="659"/>
      <c r="AO318" s="659"/>
      <c r="AP318" s="659"/>
      <c r="AQ318" s="659"/>
      <c r="AR318" s="659"/>
      <c r="AS318" s="659"/>
      <c r="AT318" s="659"/>
      <c r="AU318" s="659"/>
      <c r="AV318" s="659"/>
      <c r="AW318" s="659"/>
      <c r="AX318" s="659"/>
      <c r="AY318" s="659"/>
      <c r="AZ318" s="659"/>
      <c r="BA318" s="659"/>
      <c r="BB318" s="659"/>
      <c r="BC318" s="659"/>
      <c r="BD318" s="659"/>
      <c r="BE318" s="659"/>
      <c r="BF318" s="659"/>
      <c r="BG318" s="659"/>
      <c r="BH318" s="659"/>
      <c r="BI318" s="659"/>
      <c r="BJ318" s="659"/>
      <c r="BK318" s="659"/>
      <c r="BL318" s="659"/>
      <c r="BM318" s="659"/>
      <c r="BN318" s="311"/>
    </row>
    <row r="319" spans="2:126" ht="18.75" customHeight="1" x14ac:dyDescent="0.55000000000000004">
      <c r="B319" s="27"/>
      <c r="C319" s="71"/>
      <c r="D319" s="659"/>
      <c r="E319" s="659"/>
      <c r="F319" s="659"/>
      <c r="G319" s="659"/>
      <c r="H319" s="659"/>
      <c r="I319" s="659"/>
      <c r="J319" s="659"/>
      <c r="K319" s="659"/>
      <c r="L319" s="659"/>
      <c r="M319" s="659"/>
      <c r="N319" s="659"/>
      <c r="O319" s="659"/>
      <c r="P319" s="659"/>
      <c r="Q319" s="659"/>
      <c r="R319" s="659"/>
      <c r="S319" s="659"/>
      <c r="T319" s="659"/>
      <c r="U319" s="659"/>
      <c r="V319" s="659"/>
      <c r="W319" s="659"/>
      <c r="X319" s="659"/>
      <c r="Y319" s="659"/>
      <c r="Z319" s="659"/>
      <c r="AA319" s="659"/>
      <c r="AB319" s="659"/>
      <c r="AC319" s="659"/>
      <c r="AD319" s="659"/>
      <c r="AE319" s="659"/>
      <c r="AF319" s="659"/>
      <c r="AG319" s="659"/>
      <c r="AH319" s="659"/>
      <c r="AI319" s="659"/>
      <c r="AJ319" s="659"/>
      <c r="AK319" s="659"/>
      <c r="AL319" s="659"/>
      <c r="AM319" s="659"/>
      <c r="AN319" s="659"/>
      <c r="AO319" s="659"/>
      <c r="AP319" s="659"/>
      <c r="AQ319" s="659"/>
      <c r="AR319" s="659"/>
      <c r="AS319" s="659"/>
      <c r="AT319" s="659"/>
      <c r="AU319" s="659"/>
      <c r="AV319" s="659"/>
      <c r="AW319" s="659"/>
      <c r="AX319" s="659"/>
      <c r="AY319" s="659"/>
      <c r="AZ319" s="659"/>
      <c r="BA319" s="659"/>
      <c r="BB319" s="659"/>
      <c r="BC319" s="659"/>
      <c r="BD319" s="659"/>
      <c r="BE319" s="659"/>
      <c r="BF319" s="659"/>
      <c r="BG319" s="659"/>
      <c r="BH319" s="659"/>
      <c r="BI319" s="659"/>
      <c r="BJ319" s="659"/>
      <c r="BK319" s="659"/>
      <c r="BL319" s="659"/>
      <c r="BM319" s="659"/>
      <c r="BN319" s="311"/>
    </row>
    <row r="320" spans="2:126" ht="18.5" customHeight="1" x14ac:dyDescent="0.55000000000000004">
      <c r="B320" s="27"/>
      <c r="C320" s="71"/>
      <c r="D320" s="359"/>
      <c r="E320" s="359"/>
      <c r="F320" s="359"/>
      <c r="G320" s="359"/>
      <c r="H320" s="359"/>
      <c r="I320" s="359"/>
      <c r="J320" s="359"/>
      <c r="K320" s="359"/>
      <c r="L320" s="359"/>
      <c r="M320" s="359"/>
      <c r="N320" s="359"/>
      <c r="O320" s="359"/>
      <c r="P320" s="359"/>
      <c r="Q320" s="359"/>
      <c r="R320" s="359"/>
      <c r="S320" s="359"/>
      <c r="T320" s="359"/>
      <c r="U320" s="359"/>
      <c r="V320" s="359"/>
      <c r="W320" s="359"/>
      <c r="X320" s="359"/>
      <c r="Y320" s="359"/>
      <c r="Z320" s="359"/>
      <c r="AA320" s="359"/>
      <c r="AB320" s="359"/>
      <c r="AC320" s="359"/>
      <c r="AD320" s="359"/>
      <c r="AE320" s="359"/>
      <c r="AF320" s="359"/>
      <c r="AG320" s="359"/>
      <c r="AH320" s="359"/>
      <c r="AI320" s="359"/>
      <c r="AJ320" s="359"/>
      <c r="AK320" s="359"/>
      <c r="AL320" s="359"/>
      <c r="AM320" s="359"/>
      <c r="AN320" s="359"/>
      <c r="AO320" s="359"/>
      <c r="AP320" s="359"/>
      <c r="AQ320" s="359"/>
      <c r="AR320" s="359"/>
      <c r="AS320" s="359"/>
      <c r="AT320" s="359"/>
      <c r="AU320" s="359"/>
      <c r="AV320" s="359"/>
      <c r="AW320" s="359"/>
      <c r="AX320" s="359"/>
      <c r="AY320" s="359"/>
      <c r="AZ320" s="359"/>
      <c r="BA320" s="359"/>
      <c r="BB320" s="359"/>
      <c r="BC320" s="359"/>
      <c r="BD320" s="359"/>
      <c r="BE320" s="359"/>
      <c r="BF320" s="359"/>
      <c r="BG320" s="359"/>
      <c r="BH320" s="359"/>
      <c r="BI320" s="359"/>
      <c r="BJ320" s="359"/>
      <c r="BK320" s="359"/>
      <c r="BL320" s="359"/>
      <c r="BM320" s="359"/>
    </row>
    <row r="321" spans="2:91" ht="39" customHeight="1" thickBot="1" x14ac:dyDescent="0.6">
      <c r="B321" s="27"/>
      <c r="G321" s="655" t="s">
        <v>27</v>
      </c>
      <c r="H321" s="655"/>
      <c r="I321" s="655"/>
      <c r="J321" s="655"/>
      <c r="K321" s="655"/>
      <c r="L321" s="655"/>
      <c r="M321" s="655"/>
      <c r="N321" s="655"/>
      <c r="O321" s="655"/>
      <c r="P321" s="655"/>
      <c r="Q321" s="655"/>
      <c r="R321" s="655"/>
      <c r="S321" s="655"/>
      <c r="T321" s="655"/>
      <c r="U321" s="655"/>
      <c r="V321" s="655"/>
      <c r="W321" s="655"/>
      <c r="X321" s="655"/>
      <c r="Y321" s="655"/>
      <c r="Z321" s="655"/>
      <c r="AA321" s="655"/>
      <c r="AB321" s="655"/>
      <c r="AC321" s="655"/>
      <c r="AD321" s="655"/>
      <c r="AE321" s="655"/>
      <c r="AF321" s="655"/>
      <c r="AG321" s="655"/>
      <c r="AH321" s="655"/>
      <c r="AI321" s="655"/>
      <c r="AJ321" s="655"/>
      <c r="AK321" s="655"/>
      <c r="AL321" s="655"/>
      <c r="AM321" s="655"/>
      <c r="AN321" s="655"/>
      <c r="AO321" s="655"/>
      <c r="AP321" s="655"/>
      <c r="AQ321" s="655"/>
      <c r="AR321" s="655"/>
      <c r="AS321" s="655"/>
      <c r="AT321" s="655"/>
      <c r="AU321" s="655"/>
      <c r="AV321" s="655"/>
      <c r="AW321" s="655"/>
      <c r="AX321" s="655"/>
      <c r="AY321" s="655"/>
      <c r="AZ321" s="655"/>
      <c r="BA321" s="655"/>
      <c r="BB321" s="655"/>
      <c r="BC321" s="655"/>
      <c r="BD321" s="655"/>
      <c r="BE321" s="655"/>
      <c r="BF321" s="655"/>
      <c r="BG321" s="655"/>
      <c r="BH321" s="655"/>
      <c r="BI321" s="655"/>
      <c r="BJ321" s="655"/>
    </row>
    <row r="322" spans="2:91" ht="18.75" customHeight="1" x14ac:dyDescent="0.55000000000000004">
      <c r="B322" s="27"/>
      <c r="G322" s="675"/>
      <c r="H322" s="676"/>
      <c r="I322" s="676"/>
      <c r="J322" s="676"/>
      <c r="K322" s="676"/>
      <c r="L322" s="676"/>
      <c r="M322" s="676"/>
      <c r="N322" s="676"/>
      <c r="O322" s="676"/>
      <c r="P322" s="676"/>
      <c r="Q322" s="676"/>
      <c r="R322" s="676"/>
      <c r="S322" s="676"/>
      <c r="T322" s="676"/>
      <c r="U322" s="676"/>
      <c r="V322" s="676"/>
      <c r="W322" s="675" t="s">
        <v>24</v>
      </c>
      <c r="X322" s="676"/>
      <c r="Y322" s="676"/>
      <c r="Z322" s="676"/>
      <c r="AA322" s="676"/>
      <c r="AB322" s="676"/>
      <c r="AC322" s="676"/>
      <c r="AD322" s="676"/>
      <c r="AE322" s="676"/>
      <c r="AF322" s="676"/>
      <c r="AG322" s="676"/>
      <c r="AH322" s="676"/>
      <c r="AI322" s="676"/>
      <c r="AJ322" s="676"/>
      <c r="AK322" s="676"/>
      <c r="AL322" s="676"/>
      <c r="AM322" s="676"/>
      <c r="AN322" s="676"/>
      <c r="AO322" s="676"/>
      <c r="AP322" s="676"/>
      <c r="AQ322" s="676"/>
      <c r="AR322" s="676"/>
      <c r="AS322" s="676"/>
      <c r="AT322" s="676"/>
      <c r="AU322" s="676"/>
      <c r="AV322" s="676"/>
      <c r="AW322" s="676"/>
      <c r="AX322" s="676"/>
      <c r="AY322" s="676"/>
      <c r="AZ322" s="676"/>
      <c r="BA322" s="676"/>
      <c r="BB322" s="676"/>
      <c r="BC322" s="676"/>
      <c r="BD322" s="676"/>
      <c r="BE322" s="676"/>
      <c r="BF322" s="676"/>
      <c r="BG322" s="676"/>
      <c r="BH322" s="676"/>
      <c r="BI322" s="676"/>
      <c r="BJ322" s="679"/>
    </row>
    <row r="323" spans="2:91" ht="18.75" customHeight="1" thickBot="1" x14ac:dyDescent="0.6">
      <c r="B323" s="27"/>
      <c r="G323" s="677"/>
      <c r="H323" s="678"/>
      <c r="I323" s="678"/>
      <c r="J323" s="678"/>
      <c r="K323" s="678"/>
      <c r="L323" s="678"/>
      <c r="M323" s="678"/>
      <c r="N323" s="678"/>
      <c r="O323" s="678"/>
      <c r="P323" s="678"/>
      <c r="Q323" s="678"/>
      <c r="R323" s="678"/>
      <c r="S323" s="678"/>
      <c r="T323" s="678"/>
      <c r="U323" s="678"/>
      <c r="V323" s="678"/>
      <c r="W323" s="677"/>
      <c r="X323" s="678"/>
      <c r="Y323" s="678"/>
      <c r="Z323" s="678"/>
      <c r="AA323" s="678"/>
      <c r="AB323" s="678"/>
      <c r="AC323" s="678"/>
      <c r="AD323" s="678"/>
      <c r="AE323" s="678"/>
      <c r="AF323" s="678"/>
      <c r="AG323" s="678"/>
      <c r="AH323" s="678"/>
      <c r="AI323" s="678"/>
      <c r="AJ323" s="678"/>
      <c r="AK323" s="678"/>
      <c r="AL323" s="678"/>
      <c r="AM323" s="678"/>
      <c r="AN323" s="678"/>
      <c r="AO323" s="678"/>
      <c r="AP323" s="678"/>
      <c r="AQ323" s="678"/>
      <c r="AR323" s="678"/>
      <c r="AS323" s="678"/>
      <c r="AT323" s="678"/>
      <c r="AU323" s="678"/>
      <c r="AV323" s="678"/>
      <c r="AW323" s="678"/>
      <c r="AX323" s="678"/>
      <c r="AY323" s="678"/>
      <c r="AZ323" s="678"/>
      <c r="BA323" s="678"/>
      <c r="BB323" s="678"/>
      <c r="BC323" s="678"/>
      <c r="BD323" s="678"/>
      <c r="BE323" s="678"/>
      <c r="BF323" s="678"/>
      <c r="BG323" s="678"/>
      <c r="BH323" s="678"/>
      <c r="BI323" s="678"/>
      <c r="BJ323" s="680"/>
    </row>
    <row r="324" spans="2:91" ht="18.75" customHeight="1" x14ac:dyDescent="0.55000000000000004">
      <c r="B324" s="27"/>
      <c r="G324" s="681" t="s">
        <v>113</v>
      </c>
      <c r="H324" s="682"/>
      <c r="I324" s="682"/>
      <c r="J324" s="682"/>
      <c r="K324" s="682"/>
      <c r="L324" s="682"/>
      <c r="M324" s="682"/>
      <c r="N324" s="682"/>
      <c r="O324" s="682"/>
      <c r="P324" s="682"/>
      <c r="Q324" s="682"/>
      <c r="R324" s="682"/>
      <c r="S324" s="682"/>
      <c r="T324" s="682"/>
      <c r="U324" s="682"/>
      <c r="V324" s="682"/>
      <c r="W324" s="683"/>
      <c r="X324" s="684"/>
      <c r="Y324" s="684"/>
      <c r="Z324" s="684"/>
      <c r="AA324" s="684"/>
      <c r="AB324" s="684"/>
      <c r="AC324" s="684"/>
      <c r="AD324" s="684"/>
      <c r="AE324" s="684"/>
      <c r="AF324" s="684"/>
      <c r="AG324" s="684"/>
      <c r="AH324" s="684"/>
      <c r="AI324" s="684"/>
      <c r="AJ324" s="684"/>
      <c r="AK324" s="684"/>
      <c r="AL324" s="684"/>
      <c r="AM324" s="684"/>
      <c r="AN324" s="684"/>
      <c r="AO324" s="684"/>
      <c r="AP324" s="684"/>
      <c r="AQ324" s="684"/>
      <c r="AR324" s="684"/>
      <c r="AS324" s="684"/>
      <c r="AT324" s="684"/>
      <c r="AU324" s="684"/>
      <c r="AV324" s="684"/>
      <c r="AW324" s="684"/>
      <c r="AX324" s="684"/>
      <c r="AY324" s="684"/>
      <c r="AZ324" s="684"/>
      <c r="BA324" s="684"/>
      <c r="BB324" s="684"/>
      <c r="BC324" s="684"/>
      <c r="BD324" s="684"/>
      <c r="BE324" s="684"/>
      <c r="BF324" s="684"/>
      <c r="BG324" s="684"/>
      <c r="BH324" s="684"/>
      <c r="BI324" s="684"/>
      <c r="BJ324" s="685"/>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c r="CL324" s="154"/>
      <c r="CM324" s="154"/>
    </row>
    <row r="325" spans="2:91" ht="18.75" customHeight="1" x14ac:dyDescent="0.55000000000000004">
      <c r="B325" s="27"/>
      <c r="G325" s="662"/>
      <c r="H325" s="663"/>
      <c r="I325" s="663"/>
      <c r="J325" s="663"/>
      <c r="K325" s="663"/>
      <c r="L325" s="663"/>
      <c r="M325" s="663"/>
      <c r="N325" s="663"/>
      <c r="O325" s="663"/>
      <c r="P325" s="663"/>
      <c r="Q325" s="663"/>
      <c r="R325" s="663"/>
      <c r="S325" s="663"/>
      <c r="T325" s="663"/>
      <c r="U325" s="663"/>
      <c r="V325" s="663"/>
      <c r="W325" s="667"/>
      <c r="X325" s="668"/>
      <c r="Y325" s="668"/>
      <c r="Z325" s="668"/>
      <c r="AA325" s="668"/>
      <c r="AB325" s="668"/>
      <c r="AC325" s="668"/>
      <c r="AD325" s="668"/>
      <c r="AE325" s="668"/>
      <c r="AF325" s="668"/>
      <c r="AG325" s="668"/>
      <c r="AH325" s="668"/>
      <c r="AI325" s="668"/>
      <c r="AJ325" s="668"/>
      <c r="AK325" s="668"/>
      <c r="AL325" s="668"/>
      <c r="AM325" s="668"/>
      <c r="AN325" s="668"/>
      <c r="AO325" s="668"/>
      <c r="AP325" s="668"/>
      <c r="AQ325" s="668"/>
      <c r="AR325" s="668"/>
      <c r="AS325" s="668"/>
      <c r="AT325" s="668"/>
      <c r="AU325" s="668"/>
      <c r="AV325" s="668"/>
      <c r="AW325" s="668"/>
      <c r="AX325" s="668"/>
      <c r="AY325" s="668"/>
      <c r="AZ325" s="668"/>
      <c r="BA325" s="668"/>
      <c r="BB325" s="668"/>
      <c r="BC325" s="668"/>
      <c r="BD325" s="668"/>
      <c r="BE325" s="668"/>
      <c r="BF325" s="668"/>
      <c r="BG325" s="668"/>
      <c r="BH325" s="668"/>
      <c r="BI325" s="668"/>
      <c r="BJ325" s="669"/>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c r="CL325" s="154"/>
      <c r="CM325" s="154"/>
    </row>
    <row r="326" spans="2:91" ht="18.75" customHeight="1" x14ac:dyDescent="0.55000000000000004">
      <c r="B326" s="27"/>
      <c r="G326" s="660" t="s">
        <v>114</v>
      </c>
      <c r="H326" s="661"/>
      <c r="I326" s="661"/>
      <c r="J326" s="661"/>
      <c r="K326" s="661"/>
      <c r="L326" s="661"/>
      <c r="M326" s="661"/>
      <c r="N326" s="661"/>
      <c r="O326" s="661"/>
      <c r="P326" s="661"/>
      <c r="Q326" s="661"/>
      <c r="R326" s="661"/>
      <c r="S326" s="661"/>
      <c r="T326" s="661"/>
      <c r="U326" s="661"/>
      <c r="V326" s="661"/>
      <c r="W326" s="664"/>
      <c r="X326" s="665"/>
      <c r="Y326" s="665"/>
      <c r="Z326" s="665"/>
      <c r="AA326" s="665"/>
      <c r="AB326" s="665"/>
      <c r="AC326" s="665"/>
      <c r="AD326" s="665"/>
      <c r="AE326" s="665"/>
      <c r="AF326" s="665"/>
      <c r="AG326" s="665"/>
      <c r="AH326" s="665"/>
      <c r="AI326" s="665"/>
      <c r="AJ326" s="665"/>
      <c r="AK326" s="665"/>
      <c r="AL326" s="665"/>
      <c r="AM326" s="665"/>
      <c r="AN326" s="665"/>
      <c r="AO326" s="665"/>
      <c r="AP326" s="665"/>
      <c r="AQ326" s="665"/>
      <c r="AR326" s="665"/>
      <c r="AS326" s="665"/>
      <c r="AT326" s="665"/>
      <c r="AU326" s="665"/>
      <c r="AV326" s="665"/>
      <c r="AW326" s="665"/>
      <c r="AX326" s="665"/>
      <c r="AY326" s="665"/>
      <c r="AZ326" s="665"/>
      <c r="BA326" s="665"/>
      <c r="BB326" s="665"/>
      <c r="BC326" s="665"/>
      <c r="BD326" s="665"/>
      <c r="BE326" s="665"/>
      <c r="BF326" s="665"/>
      <c r="BG326" s="665"/>
      <c r="BH326" s="665"/>
      <c r="BI326" s="665"/>
      <c r="BJ326" s="666"/>
      <c r="BO326" s="154"/>
      <c r="BP326" s="154"/>
      <c r="BQ326" s="154"/>
      <c r="BR326" s="154"/>
      <c r="BS326" s="154"/>
      <c r="BT326" s="154"/>
      <c r="BU326" s="154"/>
      <c r="BV326" s="154"/>
      <c r="BW326" s="154"/>
      <c r="BX326" s="154"/>
      <c r="BY326" s="154"/>
      <c r="BZ326" s="154"/>
      <c r="CA326" s="154"/>
      <c r="CB326" s="154"/>
      <c r="CC326" s="154"/>
      <c r="CD326" s="154"/>
      <c r="CE326" s="154"/>
      <c r="CF326" s="154"/>
      <c r="CG326" s="154"/>
      <c r="CH326" s="154"/>
      <c r="CI326" s="154"/>
      <c r="CJ326" s="154"/>
      <c r="CK326" s="154"/>
      <c r="CL326" s="154"/>
      <c r="CM326" s="154"/>
    </row>
    <row r="327" spans="2:91" ht="18.75" customHeight="1" x14ac:dyDescent="0.55000000000000004">
      <c r="B327" s="27"/>
      <c r="G327" s="670"/>
      <c r="H327" s="671"/>
      <c r="I327" s="671"/>
      <c r="J327" s="671"/>
      <c r="K327" s="671"/>
      <c r="L327" s="671"/>
      <c r="M327" s="671"/>
      <c r="N327" s="671"/>
      <c r="O327" s="671"/>
      <c r="P327" s="671"/>
      <c r="Q327" s="671"/>
      <c r="R327" s="671"/>
      <c r="S327" s="671"/>
      <c r="T327" s="671"/>
      <c r="U327" s="671"/>
      <c r="V327" s="671"/>
      <c r="W327" s="672"/>
      <c r="X327" s="673"/>
      <c r="Y327" s="673"/>
      <c r="Z327" s="673"/>
      <c r="AA327" s="673"/>
      <c r="AB327" s="673"/>
      <c r="AC327" s="673"/>
      <c r="AD327" s="673"/>
      <c r="AE327" s="673"/>
      <c r="AF327" s="673"/>
      <c r="AG327" s="673"/>
      <c r="AH327" s="673"/>
      <c r="AI327" s="673"/>
      <c r="AJ327" s="673"/>
      <c r="AK327" s="673"/>
      <c r="AL327" s="673"/>
      <c r="AM327" s="673"/>
      <c r="AN327" s="673"/>
      <c r="AO327" s="673"/>
      <c r="AP327" s="673"/>
      <c r="AQ327" s="673"/>
      <c r="AR327" s="673"/>
      <c r="AS327" s="673"/>
      <c r="AT327" s="673"/>
      <c r="AU327" s="673"/>
      <c r="AV327" s="673"/>
      <c r="AW327" s="673"/>
      <c r="AX327" s="673"/>
      <c r="AY327" s="673"/>
      <c r="AZ327" s="673"/>
      <c r="BA327" s="673"/>
      <c r="BB327" s="673"/>
      <c r="BC327" s="673"/>
      <c r="BD327" s="673"/>
      <c r="BE327" s="673"/>
      <c r="BF327" s="673"/>
      <c r="BG327" s="673"/>
      <c r="BH327" s="673"/>
      <c r="BI327" s="673"/>
      <c r="BJ327" s="674"/>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c r="CL327" s="154"/>
      <c r="CM327" s="154"/>
    </row>
    <row r="328" spans="2:91" ht="18.75" customHeight="1" x14ac:dyDescent="0.55000000000000004">
      <c r="B328" s="27"/>
      <c r="G328" s="670"/>
      <c r="H328" s="671"/>
      <c r="I328" s="671"/>
      <c r="J328" s="671"/>
      <c r="K328" s="671"/>
      <c r="L328" s="671"/>
      <c r="M328" s="671"/>
      <c r="N328" s="671"/>
      <c r="O328" s="671"/>
      <c r="P328" s="671"/>
      <c r="Q328" s="671"/>
      <c r="R328" s="671"/>
      <c r="S328" s="671"/>
      <c r="T328" s="671"/>
      <c r="U328" s="671"/>
      <c r="V328" s="671"/>
      <c r="W328" s="672"/>
      <c r="X328" s="673"/>
      <c r="Y328" s="673"/>
      <c r="Z328" s="673"/>
      <c r="AA328" s="673"/>
      <c r="AB328" s="673"/>
      <c r="AC328" s="673"/>
      <c r="AD328" s="673"/>
      <c r="AE328" s="673"/>
      <c r="AF328" s="673"/>
      <c r="AG328" s="673"/>
      <c r="AH328" s="673"/>
      <c r="AI328" s="673"/>
      <c r="AJ328" s="673"/>
      <c r="AK328" s="673"/>
      <c r="AL328" s="673"/>
      <c r="AM328" s="673"/>
      <c r="AN328" s="673"/>
      <c r="AO328" s="673"/>
      <c r="AP328" s="673"/>
      <c r="AQ328" s="673"/>
      <c r="AR328" s="673"/>
      <c r="AS328" s="673"/>
      <c r="AT328" s="673"/>
      <c r="AU328" s="673"/>
      <c r="AV328" s="673"/>
      <c r="AW328" s="673"/>
      <c r="AX328" s="673"/>
      <c r="AY328" s="673"/>
      <c r="AZ328" s="673"/>
      <c r="BA328" s="673"/>
      <c r="BB328" s="673"/>
      <c r="BC328" s="673"/>
      <c r="BD328" s="673"/>
      <c r="BE328" s="673"/>
      <c r="BF328" s="673"/>
      <c r="BG328" s="673"/>
      <c r="BH328" s="673"/>
      <c r="BI328" s="673"/>
      <c r="BJ328" s="674"/>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c r="CL328" s="154"/>
      <c r="CM328" s="154"/>
    </row>
    <row r="329" spans="2:91" ht="18.75" customHeight="1" x14ac:dyDescent="0.55000000000000004">
      <c r="B329" s="27"/>
      <c r="G329" s="662"/>
      <c r="H329" s="663"/>
      <c r="I329" s="663"/>
      <c r="J329" s="663"/>
      <c r="K329" s="663"/>
      <c r="L329" s="663"/>
      <c r="M329" s="663"/>
      <c r="N329" s="663"/>
      <c r="O329" s="663"/>
      <c r="P329" s="663"/>
      <c r="Q329" s="663"/>
      <c r="R329" s="663"/>
      <c r="S329" s="663"/>
      <c r="T329" s="663"/>
      <c r="U329" s="663"/>
      <c r="V329" s="663"/>
      <c r="W329" s="667"/>
      <c r="X329" s="668"/>
      <c r="Y329" s="668"/>
      <c r="Z329" s="668"/>
      <c r="AA329" s="668"/>
      <c r="AB329" s="668"/>
      <c r="AC329" s="668"/>
      <c r="AD329" s="668"/>
      <c r="AE329" s="668"/>
      <c r="AF329" s="668"/>
      <c r="AG329" s="668"/>
      <c r="AH329" s="668"/>
      <c r="AI329" s="668"/>
      <c r="AJ329" s="668"/>
      <c r="AK329" s="668"/>
      <c r="AL329" s="668"/>
      <c r="AM329" s="668"/>
      <c r="AN329" s="668"/>
      <c r="AO329" s="668"/>
      <c r="AP329" s="668"/>
      <c r="AQ329" s="668"/>
      <c r="AR329" s="668"/>
      <c r="AS329" s="668"/>
      <c r="AT329" s="668"/>
      <c r="AU329" s="668"/>
      <c r="AV329" s="668"/>
      <c r="AW329" s="668"/>
      <c r="AX329" s="668"/>
      <c r="AY329" s="668"/>
      <c r="AZ329" s="668"/>
      <c r="BA329" s="668"/>
      <c r="BB329" s="668"/>
      <c r="BC329" s="668"/>
      <c r="BD329" s="668"/>
      <c r="BE329" s="668"/>
      <c r="BF329" s="668"/>
      <c r="BG329" s="668"/>
      <c r="BH329" s="668"/>
      <c r="BI329" s="668"/>
      <c r="BJ329" s="669"/>
      <c r="BO329" s="154"/>
      <c r="BP329" s="154"/>
      <c r="BQ329" s="154"/>
      <c r="BR329" s="154"/>
      <c r="BS329" s="154"/>
      <c r="BT329" s="154"/>
      <c r="BU329" s="154"/>
      <c r="BV329" s="154"/>
      <c r="BW329" s="154"/>
      <c r="BX329" s="154"/>
      <c r="BY329" s="154"/>
      <c r="BZ329" s="154"/>
      <c r="CA329" s="154"/>
      <c r="CB329" s="154"/>
      <c r="CC329" s="154"/>
      <c r="CD329" s="154"/>
      <c r="CE329" s="154"/>
      <c r="CF329" s="154"/>
      <c r="CG329" s="154"/>
      <c r="CH329" s="154"/>
      <c r="CI329" s="154"/>
      <c r="CJ329" s="154"/>
      <c r="CK329" s="154"/>
      <c r="CL329" s="154"/>
      <c r="CM329" s="154"/>
    </row>
    <row r="330" spans="2:91" ht="18.75" customHeight="1" x14ac:dyDescent="0.55000000000000004">
      <c r="B330" s="27"/>
      <c r="G330" s="660" t="s">
        <v>109</v>
      </c>
      <c r="H330" s="661"/>
      <c r="I330" s="661"/>
      <c r="J330" s="661"/>
      <c r="K330" s="661"/>
      <c r="L330" s="661"/>
      <c r="M330" s="661"/>
      <c r="N330" s="661"/>
      <c r="O330" s="661"/>
      <c r="P330" s="661"/>
      <c r="Q330" s="661"/>
      <c r="R330" s="661"/>
      <c r="S330" s="661"/>
      <c r="T330" s="661"/>
      <c r="U330" s="661"/>
      <c r="V330" s="661"/>
      <c r="W330" s="664"/>
      <c r="X330" s="665"/>
      <c r="Y330" s="665"/>
      <c r="Z330" s="665"/>
      <c r="AA330" s="665"/>
      <c r="AB330" s="665"/>
      <c r="AC330" s="665"/>
      <c r="AD330" s="665"/>
      <c r="AE330" s="665"/>
      <c r="AF330" s="665"/>
      <c r="AG330" s="665"/>
      <c r="AH330" s="665"/>
      <c r="AI330" s="665"/>
      <c r="AJ330" s="665"/>
      <c r="AK330" s="665"/>
      <c r="AL330" s="665"/>
      <c r="AM330" s="665"/>
      <c r="AN330" s="665"/>
      <c r="AO330" s="665"/>
      <c r="AP330" s="665"/>
      <c r="AQ330" s="665"/>
      <c r="AR330" s="665"/>
      <c r="AS330" s="665"/>
      <c r="AT330" s="665"/>
      <c r="AU330" s="665"/>
      <c r="AV330" s="665"/>
      <c r="AW330" s="665"/>
      <c r="AX330" s="665"/>
      <c r="AY330" s="665"/>
      <c r="AZ330" s="665"/>
      <c r="BA330" s="665"/>
      <c r="BB330" s="665"/>
      <c r="BC330" s="665"/>
      <c r="BD330" s="665"/>
      <c r="BE330" s="665"/>
      <c r="BF330" s="665"/>
      <c r="BG330" s="665"/>
      <c r="BH330" s="665"/>
      <c r="BI330" s="665"/>
      <c r="BJ330" s="666"/>
      <c r="BO330" s="154"/>
      <c r="BP330" s="154"/>
      <c r="BQ330" s="154"/>
      <c r="BR330" s="154"/>
      <c r="BS330" s="154"/>
      <c r="BT330" s="154"/>
      <c r="BU330" s="154"/>
      <c r="BV330" s="154"/>
      <c r="BW330" s="154"/>
      <c r="BX330" s="154"/>
      <c r="BY330" s="154"/>
      <c r="BZ330" s="154"/>
      <c r="CA330" s="154"/>
      <c r="CB330" s="154"/>
      <c r="CC330" s="154"/>
      <c r="CD330" s="154"/>
      <c r="CE330" s="154"/>
      <c r="CF330" s="154"/>
      <c r="CG330" s="154"/>
      <c r="CH330" s="154"/>
      <c r="CI330" s="154"/>
      <c r="CJ330" s="154"/>
      <c r="CK330" s="154"/>
      <c r="CL330" s="154"/>
      <c r="CM330" s="154"/>
    </row>
    <row r="331" spans="2:91" ht="18.75" customHeight="1" x14ac:dyDescent="0.55000000000000004">
      <c r="B331" s="27"/>
      <c r="G331" s="662"/>
      <c r="H331" s="663"/>
      <c r="I331" s="663"/>
      <c r="J331" s="663"/>
      <c r="K331" s="663"/>
      <c r="L331" s="663"/>
      <c r="M331" s="663"/>
      <c r="N331" s="663"/>
      <c r="O331" s="663"/>
      <c r="P331" s="663"/>
      <c r="Q331" s="663"/>
      <c r="R331" s="663"/>
      <c r="S331" s="663"/>
      <c r="T331" s="663"/>
      <c r="U331" s="663"/>
      <c r="V331" s="663"/>
      <c r="W331" s="667"/>
      <c r="X331" s="668"/>
      <c r="Y331" s="668"/>
      <c r="Z331" s="668"/>
      <c r="AA331" s="668"/>
      <c r="AB331" s="668"/>
      <c r="AC331" s="668"/>
      <c r="AD331" s="668"/>
      <c r="AE331" s="668"/>
      <c r="AF331" s="668"/>
      <c r="AG331" s="668"/>
      <c r="AH331" s="668"/>
      <c r="AI331" s="668"/>
      <c r="AJ331" s="668"/>
      <c r="AK331" s="668"/>
      <c r="AL331" s="668"/>
      <c r="AM331" s="668"/>
      <c r="AN331" s="668"/>
      <c r="AO331" s="668"/>
      <c r="AP331" s="668"/>
      <c r="AQ331" s="668"/>
      <c r="AR331" s="668"/>
      <c r="AS331" s="668"/>
      <c r="AT331" s="668"/>
      <c r="AU331" s="668"/>
      <c r="AV331" s="668"/>
      <c r="AW331" s="668"/>
      <c r="AX331" s="668"/>
      <c r="AY331" s="668"/>
      <c r="AZ331" s="668"/>
      <c r="BA331" s="668"/>
      <c r="BB331" s="668"/>
      <c r="BC331" s="668"/>
      <c r="BD331" s="668"/>
      <c r="BE331" s="668"/>
      <c r="BF331" s="668"/>
      <c r="BG331" s="668"/>
      <c r="BH331" s="668"/>
      <c r="BI331" s="668"/>
      <c r="BJ331" s="669"/>
      <c r="BO331" s="154"/>
      <c r="BP331" s="154"/>
      <c r="BQ331" s="154"/>
      <c r="BR331" s="154"/>
      <c r="BS331" s="154"/>
      <c r="BT331" s="154"/>
      <c r="BU331" s="154"/>
      <c r="BV331" s="154"/>
      <c r="BW331" s="154"/>
      <c r="BX331" s="154"/>
      <c r="BY331" s="154"/>
      <c r="BZ331" s="154"/>
      <c r="CA331" s="154"/>
      <c r="CB331" s="154"/>
      <c r="CC331" s="154"/>
      <c r="CD331" s="154"/>
      <c r="CE331" s="154"/>
      <c r="CF331" s="154"/>
      <c r="CG331" s="154"/>
      <c r="CH331" s="154"/>
      <c r="CI331" s="154"/>
      <c r="CJ331" s="154"/>
      <c r="CK331" s="154"/>
      <c r="CL331" s="154"/>
      <c r="CM331" s="154"/>
    </row>
    <row r="332" spans="2:91" ht="18.75" customHeight="1" x14ac:dyDescent="0.55000000000000004">
      <c r="B332" s="27"/>
      <c r="G332" s="660" t="s">
        <v>110</v>
      </c>
      <c r="H332" s="661"/>
      <c r="I332" s="661"/>
      <c r="J332" s="661"/>
      <c r="K332" s="661"/>
      <c r="L332" s="661"/>
      <c r="M332" s="661"/>
      <c r="N332" s="661"/>
      <c r="O332" s="661"/>
      <c r="P332" s="661"/>
      <c r="Q332" s="661"/>
      <c r="R332" s="661"/>
      <c r="S332" s="661"/>
      <c r="T332" s="661"/>
      <c r="U332" s="661"/>
      <c r="V332" s="661"/>
      <c r="W332" s="664"/>
      <c r="X332" s="665"/>
      <c r="Y332" s="665"/>
      <c r="Z332" s="665"/>
      <c r="AA332" s="665"/>
      <c r="AB332" s="665"/>
      <c r="AC332" s="665"/>
      <c r="AD332" s="665"/>
      <c r="AE332" s="665"/>
      <c r="AF332" s="665"/>
      <c r="AG332" s="665"/>
      <c r="AH332" s="665"/>
      <c r="AI332" s="665"/>
      <c r="AJ332" s="665"/>
      <c r="AK332" s="665"/>
      <c r="AL332" s="665"/>
      <c r="AM332" s="665"/>
      <c r="AN332" s="665"/>
      <c r="AO332" s="665"/>
      <c r="AP332" s="665"/>
      <c r="AQ332" s="665"/>
      <c r="AR332" s="665"/>
      <c r="AS332" s="665"/>
      <c r="AT332" s="665"/>
      <c r="AU332" s="665"/>
      <c r="AV332" s="665"/>
      <c r="AW332" s="665"/>
      <c r="AX332" s="665"/>
      <c r="AY332" s="665"/>
      <c r="AZ332" s="665"/>
      <c r="BA332" s="665"/>
      <c r="BB332" s="665"/>
      <c r="BC332" s="665"/>
      <c r="BD332" s="665"/>
      <c r="BE332" s="665"/>
      <c r="BF332" s="665"/>
      <c r="BG332" s="665"/>
      <c r="BH332" s="665"/>
      <c r="BI332" s="665"/>
      <c r="BJ332" s="666"/>
      <c r="BO332" s="154"/>
      <c r="BP332" s="154"/>
      <c r="BQ332" s="154"/>
      <c r="BR332" s="154"/>
      <c r="BS332" s="154"/>
      <c r="BT332" s="154"/>
      <c r="BU332" s="154"/>
      <c r="BV332" s="154"/>
      <c r="BW332" s="154"/>
      <c r="BX332" s="154"/>
      <c r="BY332" s="154"/>
      <c r="BZ332" s="154"/>
      <c r="CA332" s="154"/>
      <c r="CB332" s="154"/>
      <c r="CC332" s="154"/>
      <c r="CD332" s="154"/>
      <c r="CE332" s="154"/>
      <c r="CF332" s="154"/>
      <c r="CG332" s="154"/>
      <c r="CH332" s="154"/>
      <c r="CI332" s="154"/>
      <c r="CJ332" s="154"/>
      <c r="CK332" s="154"/>
      <c r="CL332" s="154"/>
      <c r="CM332" s="154"/>
    </row>
    <row r="333" spans="2:91" ht="18.75" customHeight="1" x14ac:dyDescent="0.55000000000000004">
      <c r="B333" s="27"/>
      <c r="G333" s="662"/>
      <c r="H333" s="663"/>
      <c r="I333" s="663"/>
      <c r="J333" s="663"/>
      <c r="K333" s="663"/>
      <c r="L333" s="663"/>
      <c r="M333" s="663"/>
      <c r="N333" s="663"/>
      <c r="O333" s="663"/>
      <c r="P333" s="663"/>
      <c r="Q333" s="663"/>
      <c r="R333" s="663"/>
      <c r="S333" s="663"/>
      <c r="T333" s="663"/>
      <c r="U333" s="663"/>
      <c r="V333" s="663"/>
      <c r="W333" s="667"/>
      <c r="X333" s="668"/>
      <c r="Y333" s="668"/>
      <c r="Z333" s="668"/>
      <c r="AA333" s="668"/>
      <c r="AB333" s="668"/>
      <c r="AC333" s="668"/>
      <c r="AD333" s="668"/>
      <c r="AE333" s="668"/>
      <c r="AF333" s="668"/>
      <c r="AG333" s="668"/>
      <c r="AH333" s="668"/>
      <c r="AI333" s="668"/>
      <c r="AJ333" s="668"/>
      <c r="AK333" s="668"/>
      <c r="AL333" s="668"/>
      <c r="AM333" s="668"/>
      <c r="AN333" s="668"/>
      <c r="AO333" s="668"/>
      <c r="AP333" s="668"/>
      <c r="AQ333" s="668"/>
      <c r="AR333" s="668"/>
      <c r="AS333" s="668"/>
      <c r="AT333" s="668"/>
      <c r="AU333" s="668"/>
      <c r="AV333" s="668"/>
      <c r="AW333" s="668"/>
      <c r="AX333" s="668"/>
      <c r="AY333" s="668"/>
      <c r="AZ333" s="668"/>
      <c r="BA333" s="668"/>
      <c r="BB333" s="668"/>
      <c r="BC333" s="668"/>
      <c r="BD333" s="668"/>
      <c r="BE333" s="668"/>
      <c r="BF333" s="668"/>
      <c r="BG333" s="668"/>
      <c r="BH333" s="668"/>
      <c r="BI333" s="668"/>
      <c r="BJ333" s="669"/>
      <c r="BO333" s="154"/>
      <c r="BP333" s="154"/>
      <c r="BQ333" s="154"/>
      <c r="BR333" s="154"/>
      <c r="BS333" s="154"/>
      <c r="BT333" s="154"/>
      <c r="BU333" s="154"/>
      <c r="BV333" s="154"/>
      <c r="BW333" s="154"/>
      <c r="BX333" s="154"/>
      <c r="BY333" s="154"/>
      <c r="BZ333" s="154"/>
      <c r="CA333" s="154"/>
      <c r="CB333" s="154"/>
      <c r="CC333" s="154"/>
      <c r="CD333" s="154"/>
      <c r="CE333" s="154"/>
      <c r="CF333" s="154"/>
      <c r="CG333" s="154"/>
      <c r="CH333" s="154"/>
      <c r="CI333" s="154"/>
      <c r="CJ333" s="154"/>
      <c r="CK333" s="154"/>
      <c r="CL333" s="154"/>
      <c r="CM333" s="154"/>
    </row>
    <row r="334" spans="2:91" ht="24.65" customHeight="1" x14ac:dyDescent="0.55000000000000004">
      <c r="B334" s="27"/>
      <c r="G334" s="707" t="s">
        <v>111</v>
      </c>
      <c r="H334" s="708"/>
      <c r="I334" s="708"/>
      <c r="J334" s="708"/>
      <c r="K334" s="708"/>
      <c r="L334" s="708"/>
      <c r="M334" s="708"/>
      <c r="N334" s="708"/>
      <c r="O334" s="708"/>
      <c r="P334" s="708"/>
      <c r="Q334" s="708"/>
      <c r="R334" s="708"/>
      <c r="S334" s="708"/>
      <c r="T334" s="708"/>
      <c r="U334" s="708"/>
      <c r="V334" s="709"/>
      <c r="W334" s="710"/>
      <c r="X334" s="711"/>
      <c r="Y334" s="711"/>
      <c r="Z334" s="711"/>
      <c r="AA334" s="711"/>
      <c r="AB334" s="711"/>
      <c r="AC334" s="711"/>
      <c r="AD334" s="711"/>
      <c r="AE334" s="711"/>
      <c r="AF334" s="711"/>
      <c r="AG334" s="711"/>
      <c r="AH334" s="711"/>
      <c r="AI334" s="711"/>
      <c r="AJ334" s="711"/>
      <c r="AK334" s="711"/>
      <c r="AL334" s="711"/>
      <c r="AM334" s="711"/>
      <c r="AN334" s="711"/>
      <c r="AO334" s="711"/>
      <c r="AP334" s="711"/>
      <c r="AQ334" s="711"/>
      <c r="AR334" s="711"/>
      <c r="AS334" s="711"/>
      <c r="AT334" s="711"/>
      <c r="AU334" s="711"/>
      <c r="AV334" s="711"/>
      <c r="AW334" s="711"/>
      <c r="AX334" s="711"/>
      <c r="AY334" s="711"/>
      <c r="AZ334" s="711"/>
      <c r="BA334" s="711"/>
      <c r="BB334" s="711"/>
      <c r="BC334" s="711"/>
      <c r="BD334" s="711"/>
      <c r="BE334" s="711"/>
      <c r="BF334" s="711"/>
      <c r="BG334" s="711"/>
      <c r="BH334" s="711"/>
      <c r="BI334" s="711"/>
      <c r="BJ334" s="712"/>
      <c r="BO334" s="154"/>
      <c r="BP334" s="154"/>
      <c r="BQ334" s="154"/>
      <c r="BR334" s="154"/>
      <c r="BS334" s="154"/>
      <c r="BT334" s="154"/>
      <c r="BU334" s="154"/>
      <c r="BV334" s="154"/>
      <c r="BW334" s="154"/>
      <c r="BX334" s="154"/>
      <c r="BY334" s="154"/>
      <c r="BZ334" s="154"/>
      <c r="CA334" s="154"/>
      <c r="CB334" s="154"/>
      <c r="CC334" s="154"/>
      <c r="CD334" s="154"/>
      <c r="CE334" s="154"/>
      <c r="CF334" s="154"/>
      <c r="CG334" s="154"/>
      <c r="CH334" s="154"/>
      <c r="CI334" s="154"/>
      <c r="CJ334" s="154"/>
      <c r="CK334" s="154"/>
      <c r="CL334" s="154"/>
      <c r="CM334" s="154"/>
    </row>
    <row r="335" spans="2:91" ht="24.65" customHeight="1" thickBot="1" x14ac:dyDescent="0.6">
      <c r="B335" s="27"/>
      <c r="G335" s="713" t="s">
        <v>112</v>
      </c>
      <c r="H335" s="714"/>
      <c r="I335" s="714"/>
      <c r="J335" s="714"/>
      <c r="K335" s="714"/>
      <c r="L335" s="714"/>
      <c r="M335" s="714"/>
      <c r="N335" s="714"/>
      <c r="O335" s="714"/>
      <c r="P335" s="714"/>
      <c r="Q335" s="714"/>
      <c r="R335" s="714"/>
      <c r="S335" s="714"/>
      <c r="T335" s="714"/>
      <c r="U335" s="714"/>
      <c r="V335" s="714"/>
      <c r="W335" s="715"/>
      <c r="X335" s="716"/>
      <c r="Y335" s="716"/>
      <c r="Z335" s="716"/>
      <c r="AA335" s="716"/>
      <c r="AB335" s="716"/>
      <c r="AC335" s="716"/>
      <c r="AD335" s="716"/>
      <c r="AE335" s="716"/>
      <c r="AF335" s="716"/>
      <c r="AG335" s="716"/>
      <c r="AH335" s="716"/>
      <c r="AI335" s="716"/>
      <c r="AJ335" s="716"/>
      <c r="AK335" s="716"/>
      <c r="AL335" s="716"/>
      <c r="AM335" s="716"/>
      <c r="AN335" s="716"/>
      <c r="AO335" s="716"/>
      <c r="AP335" s="716"/>
      <c r="AQ335" s="716"/>
      <c r="AR335" s="716"/>
      <c r="AS335" s="716"/>
      <c r="AT335" s="716"/>
      <c r="AU335" s="716"/>
      <c r="AV335" s="716"/>
      <c r="AW335" s="716"/>
      <c r="AX335" s="716"/>
      <c r="AY335" s="716"/>
      <c r="AZ335" s="716"/>
      <c r="BA335" s="716"/>
      <c r="BB335" s="716"/>
      <c r="BC335" s="716"/>
      <c r="BD335" s="716"/>
      <c r="BE335" s="716"/>
      <c r="BF335" s="716"/>
      <c r="BG335" s="716"/>
      <c r="BH335" s="716"/>
      <c r="BI335" s="716"/>
      <c r="BJ335" s="717"/>
      <c r="BO335" s="154"/>
      <c r="BP335" s="154"/>
      <c r="BQ335" s="154"/>
      <c r="BR335" s="154"/>
      <c r="BS335" s="154"/>
      <c r="BT335" s="154"/>
      <c r="BU335" s="154"/>
      <c r="BV335" s="154"/>
      <c r="BW335" s="154"/>
      <c r="BX335" s="154"/>
      <c r="BY335" s="154"/>
      <c r="BZ335" s="154"/>
      <c r="CA335" s="154"/>
      <c r="CB335" s="154"/>
      <c r="CC335" s="154"/>
      <c r="CD335" s="154"/>
      <c r="CE335" s="154"/>
      <c r="CF335" s="154"/>
      <c r="CG335" s="154"/>
      <c r="CH335" s="154"/>
      <c r="CI335" s="154"/>
      <c r="CJ335" s="154"/>
      <c r="CK335" s="154"/>
      <c r="CL335" s="154"/>
      <c r="CM335" s="154"/>
    </row>
    <row r="336" spans="2:91" ht="24.65" customHeight="1" x14ac:dyDescent="0.55000000000000004">
      <c r="B336" s="27"/>
      <c r="C336" s="270"/>
      <c r="D336" s="270"/>
      <c r="E336" s="270"/>
      <c r="F336" s="270"/>
      <c r="G336" s="274"/>
      <c r="H336" s="274"/>
      <c r="I336" s="274"/>
      <c r="J336" s="274"/>
      <c r="K336" s="274"/>
      <c r="L336" s="274"/>
      <c r="M336" s="274"/>
      <c r="N336" s="274"/>
      <c r="O336" s="274"/>
      <c r="P336" s="274"/>
      <c r="Q336" s="274"/>
      <c r="R336" s="274"/>
      <c r="S336" s="274"/>
      <c r="T336" s="274"/>
      <c r="U336" s="274"/>
      <c r="V336" s="274"/>
      <c r="W336" s="275"/>
      <c r="X336" s="275"/>
      <c r="Y336" s="275"/>
      <c r="Z336" s="275"/>
      <c r="AA336" s="275"/>
      <c r="AB336" s="275"/>
      <c r="AC336" s="275"/>
      <c r="AD336" s="275"/>
      <c r="AE336" s="275"/>
      <c r="AF336" s="275"/>
      <c r="AG336" s="275"/>
      <c r="AH336" s="275"/>
      <c r="AI336" s="275"/>
      <c r="AJ336" s="275"/>
      <c r="AK336" s="275"/>
      <c r="AL336" s="275"/>
      <c r="AM336" s="275"/>
      <c r="AN336" s="275"/>
      <c r="AO336" s="275"/>
      <c r="AP336" s="275"/>
      <c r="AQ336" s="275"/>
      <c r="AR336" s="275"/>
      <c r="AS336" s="275"/>
      <c r="AT336" s="275"/>
      <c r="AU336" s="275"/>
      <c r="AV336" s="275"/>
      <c r="AW336" s="275"/>
      <c r="AX336" s="275"/>
      <c r="AY336" s="275"/>
      <c r="AZ336" s="275"/>
      <c r="BA336" s="275"/>
      <c r="BB336" s="275"/>
      <c r="BC336" s="275"/>
      <c r="BD336" s="275"/>
      <c r="BE336" s="275"/>
      <c r="BF336" s="275"/>
      <c r="BG336" s="275"/>
      <c r="BH336" s="275"/>
      <c r="BI336" s="275"/>
      <c r="BJ336" s="275"/>
      <c r="BK336" s="270"/>
      <c r="BL336" s="270"/>
      <c r="BM336" s="270"/>
      <c r="BO336" s="154"/>
      <c r="BP336" s="154"/>
      <c r="BQ336" s="154"/>
      <c r="BR336" s="154"/>
      <c r="BS336" s="154"/>
      <c r="BT336" s="154"/>
      <c r="BU336" s="154"/>
      <c r="BV336" s="154"/>
      <c r="BW336" s="154"/>
      <c r="BX336" s="154"/>
      <c r="BY336" s="154"/>
      <c r="BZ336" s="154"/>
      <c r="CA336" s="154"/>
      <c r="CB336" s="154"/>
      <c r="CC336" s="154"/>
      <c r="CD336" s="154"/>
      <c r="CE336" s="154"/>
      <c r="CF336" s="154"/>
      <c r="CG336" s="154"/>
      <c r="CH336" s="154"/>
      <c r="CI336" s="154"/>
      <c r="CJ336" s="154"/>
      <c r="CK336" s="154"/>
      <c r="CL336" s="154"/>
      <c r="CM336" s="154"/>
    </row>
    <row r="337" spans="2:100" ht="18.75" customHeight="1" thickBot="1" x14ac:dyDescent="0.6">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row>
    <row r="338" spans="2:100" ht="25.5" customHeight="1" thickBot="1" x14ac:dyDescent="0.6">
      <c r="B338" s="27"/>
      <c r="G338" s="701" t="s">
        <v>25</v>
      </c>
      <c r="H338" s="702"/>
      <c r="I338" s="702"/>
      <c r="J338" s="702"/>
      <c r="K338" s="702"/>
      <c r="L338" s="702"/>
      <c r="M338" s="702"/>
      <c r="N338" s="702"/>
      <c r="O338" s="702"/>
      <c r="P338" s="702"/>
      <c r="Q338" s="702"/>
      <c r="R338" s="702"/>
      <c r="S338" s="702"/>
      <c r="T338" s="702"/>
      <c r="U338" s="702"/>
      <c r="V338" s="702"/>
      <c r="W338" s="702"/>
      <c r="X338" s="702"/>
      <c r="Y338" s="702"/>
      <c r="Z338" s="702"/>
      <c r="AA338" s="702"/>
      <c r="AB338" s="702"/>
      <c r="AC338" s="702"/>
      <c r="AD338" s="702"/>
      <c r="AE338" s="702"/>
      <c r="AF338" s="702"/>
      <c r="AG338" s="702"/>
      <c r="AH338" s="702"/>
      <c r="AI338" s="702"/>
      <c r="AJ338" s="702"/>
      <c r="AK338" s="702"/>
      <c r="AL338" s="702"/>
      <c r="AM338" s="702"/>
      <c r="AN338" s="702"/>
      <c r="AO338" s="702"/>
      <c r="AP338" s="702"/>
      <c r="AQ338" s="702"/>
      <c r="AR338" s="702"/>
      <c r="AS338" s="702"/>
      <c r="AT338" s="702"/>
      <c r="AU338" s="702"/>
      <c r="AV338" s="702"/>
      <c r="AW338" s="702"/>
      <c r="AX338" s="702"/>
      <c r="AY338" s="702"/>
      <c r="AZ338" s="702"/>
      <c r="BA338" s="702"/>
      <c r="BB338" s="702"/>
      <c r="BC338" s="702"/>
      <c r="BD338" s="702"/>
      <c r="BE338" s="702"/>
      <c r="BF338" s="702"/>
      <c r="BG338" s="702"/>
      <c r="BH338" s="702"/>
      <c r="BI338" s="702"/>
      <c r="BJ338" s="703"/>
    </row>
    <row r="339" spans="2:100" ht="25.5" customHeight="1" thickBot="1" x14ac:dyDescent="0.6">
      <c r="B339" s="27"/>
      <c r="G339" s="704"/>
      <c r="H339" s="705"/>
      <c r="I339" s="705"/>
      <c r="J339" s="705"/>
      <c r="K339" s="705"/>
      <c r="L339" s="705"/>
      <c r="M339" s="705"/>
      <c r="N339" s="705"/>
      <c r="O339" s="705"/>
      <c r="P339" s="705"/>
      <c r="Q339" s="705"/>
      <c r="R339" s="705"/>
      <c r="S339" s="705"/>
      <c r="T339" s="705"/>
      <c r="U339" s="705"/>
      <c r="V339" s="705"/>
      <c r="W339" s="705"/>
      <c r="X339" s="705"/>
      <c r="Y339" s="705"/>
      <c r="Z339" s="705"/>
      <c r="AA339" s="705"/>
      <c r="AB339" s="705"/>
      <c r="AC339" s="705"/>
      <c r="AD339" s="705"/>
      <c r="AE339" s="705"/>
      <c r="AF339" s="705"/>
      <c r="AG339" s="705"/>
      <c r="AH339" s="705"/>
      <c r="AI339" s="705"/>
      <c r="AJ339" s="705"/>
      <c r="AK339" s="705"/>
      <c r="AL339" s="705"/>
      <c r="AM339" s="705"/>
      <c r="AN339" s="705"/>
      <c r="AO339" s="705"/>
      <c r="AP339" s="705"/>
      <c r="AQ339" s="705"/>
      <c r="AR339" s="705"/>
      <c r="AS339" s="705"/>
      <c r="AT339" s="705"/>
      <c r="AU339" s="705"/>
      <c r="AV339" s="705"/>
      <c r="AW339" s="705"/>
      <c r="AX339" s="705"/>
      <c r="AY339" s="705"/>
      <c r="AZ339" s="705"/>
      <c r="BA339" s="705"/>
      <c r="BB339" s="705"/>
      <c r="BC339" s="705"/>
      <c r="BD339" s="705"/>
      <c r="BE339" s="705"/>
      <c r="BF339" s="705"/>
      <c r="BG339" s="705"/>
      <c r="BH339" s="705"/>
      <c r="BI339" s="705"/>
      <c r="BJ339" s="706"/>
      <c r="BO339" s="154"/>
      <c r="BP339" s="154"/>
      <c r="BQ339" s="154"/>
      <c r="BR339" s="154"/>
      <c r="BS339" s="154"/>
      <c r="BT339" s="154"/>
      <c r="BU339" s="154"/>
      <c r="BV339" s="154"/>
      <c r="BW339" s="154"/>
      <c r="BX339" s="154"/>
      <c r="BY339" s="154"/>
      <c r="BZ339" s="154"/>
      <c r="CA339" s="154"/>
      <c r="CB339" s="154"/>
      <c r="CC339" s="154"/>
      <c r="CD339" s="154"/>
      <c r="CE339" s="154"/>
      <c r="CF339" s="154"/>
      <c r="CG339" s="154"/>
      <c r="CH339" s="154"/>
      <c r="CI339" s="154"/>
      <c r="CJ339" s="154"/>
      <c r="CK339" s="154"/>
      <c r="CL339" s="154"/>
      <c r="CM339" s="154"/>
      <c r="CN339" s="154"/>
      <c r="CO339" s="154"/>
      <c r="CP339" s="154"/>
      <c r="CQ339" s="154"/>
      <c r="CR339" s="154"/>
      <c r="CS339" s="154"/>
      <c r="CT339" s="154"/>
      <c r="CU339" s="154"/>
      <c r="CV339" s="154"/>
    </row>
    <row r="340" spans="2:100" ht="18.75" customHeight="1" x14ac:dyDescent="0.55000000000000004">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c r="CM340" s="154"/>
      <c r="CN340" s="154"/>
      <c r="CO340" s="154"/>
      <c r="CP340" s="154"/>
      <c r="CQ340" s="154"/>
      <c r="CR340" s="154"/>
      <c r="CS340" s="154"/>
      <c r="CT340" s="154"/>
      <c r="CU340" s="154"/>
      <c r="CV340" s="154"/>
    </row>
    <row r="341" spans="2:100" ht="18.75" customHeight="1" x14ac:dyDescent="0.55000000000000004">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row>
    <row r="342" spans="2:100" ht="18.75" customHeight="1" x14ac:dyDescent="0.55000000000000004">
      <c r="B342" s="27"/>
      <c r="C342" s="27"/>
      <c r="D342" s="73" t="s">
        <v>28</v>
      </c>
      <c r="E342" s="74"/>
      <c r="F342" s="74"/>
      <c r="G342" s="72"/>
      <c r="H342" s="72"/>
      <c r="I342" s="72"/>
      <c r="J342" s="72"/>
      <c r="K342" s="72"/>
      <c r="L342" s="72"/>
      <c r="M342" s="72"/>
      <c r="N342" s="72"/>
      <c r="O342" s="72"/>
      <c r="P342" s="72"/>
      <c r="Q342" s="72"/>
      <c r="R342" s="72"/>
      <c r="S342" s="72"/>
      <c r="T342" s="72"/>
      <c r="U342" s="72"/>
      <c r="V342" s="72"/>
      <c r="W342" s="72"/>
      <c r="X342" s="72"/>
      <c r="Y342" s="72"/>
      <c r="Z342" s="72"/>
      <c r="AA342" s="27"/>
      <c r="AB342" s="27"/>
      <c r="AC342" s="27"/>
      <c r="AD342" s="27"/>
      <c r="AE342" s="27"/>
      <c r="AF342" s="27"/>
      <c r="AG342" s="27"/>
      <c r="AH342" s="27"/>
      <c r="AI342" s="27"/>
      <c r="AJ342" s="27"/>
      <c r="AK342" s="27"/>
    </row>
    <row r="343" spans="2:100" ht="18.75" customHeight="1" x14ac:dyDescent="0.55000000000000004">
      <c r="B343" s="27"/>
      <c r="C343" s="27"/>
      <c r="D343" s="74" t="s">
        <v>115</v>
      </c>
      <c r="E343" s="74"/>
      <c r="F343" s="74"/>
      <c r="G343" s="72"/>
      <c r="H343" s="718"/>
      <c r="I343" s="718"/>
      <c r="J343" s="74" t="s">
        <v>186</v>
      </c>
      <c r="K343" s="72"/>
      <c r="L343" s="72"/>
      <c r="M343" s="72"/>
      <c r="N343" s="72"/>
      <c r="O343" s="72"/>
      <c r="P343" s="72"/>
      <c r="Q343" s="72"/>
      <c r="R343" s="72"/>
      <c r="S343" s="72"/>
      <c r="T343" s="72"/>
      <c r="U343" s="72"/>
      <c r="V343" s="72"/>
      <c r="W343" s="72"/>
      <c r="X343" s="72"/>
      <c r="Y343" s="72"/>
      <c r="Z343" s="72"/>
      <c r="AA343" s="72"/>
      <c r="AB343" s="72"/>
      <c r="AC343" s="27"/>
      <c r="AD343" s="27"/>
      <c r="AE343" s="27"/>
      <c r="AF343" s="27"/>
      <c r="AG343" s="27"/>
      <c r="AH343" s="27"/>
      <c r="AI343" s="27"/>
      <c r="AJ343" s="27"/>
      <c r="AK343" s="27"/>
      <c r="AL343" s="27"/>
      <c r="AM343" s="27"/>
    </row>
    <row r="344" spans="2:100" ht="18.75" customHeight="1" x14ac:dyDescent="0.55000000000000004">
      <c r="B344" s="27"/>
      <c r="C344" s="27"/>
      <c r="D344" s="74" t="s">
        <v>115</v>
      </c>
      <c r="E344" s="74"/>
      <c r="F344" s="74"/>
      <c r="G344" s="72"/>
      <c r="H344" s="718"/>
      <c r="I344" s="718"/>
      <c r="J344" s="74" t="s">
        <v>187</v>
      </c>
      <c r="K344" s="72"/>
      <c r="L344" s="72"/>
      <c r="M344" s="72"/>
      <c r="N344" s="72"/>
      <c r="O344" s="72"/>
      <c r="P344" s="72"/>
      <c r="Q344" s="72"/>
      <c r="R344" s="72"/>
      <c r="S344" s="72"/>
      <c r="T344" s="72"/>
      <c r="U344" s="72"/>
      <c r="V344" s="72"/>
      <c r="W344" s="72"/>
      <c r="X344" s="72"/>
      <c r="Y344" s="72"/>
      <c r="Z344" s="72"/>
      <c r="AA344" s="72"/>
      <c r="AB344" s="72"/>
      <c r="AC344" s="27"/>
      <c r="AD344" s="27"/>
      <c r="AE344" s="27"/>
      <c r="AF344" s="27"/>
      <c r="AG344" s="27"/>
      <c r="AH344" s="27"/>
      <c r="AI344" s="27"/>
      <c r="AJ344" s="27"/>
      <c r="AK344" s="27"/>
      <c r="AL344" s="27"/>
      <c r="AM344" s="27"/>
    </row>
    <row r="345" spans="2:100" ht="18.75" customHeight="1" x14ac:dyDescent="0.55000000000000004">
      <c r="B345" s="27"/>
      <c r="C345" s="27"/>
      <c r="D345" s="29" t="s">
        <v>116</v>
      </c>
      <c r="E345" s="74"/>
      <c r="F345" s="74"/>
      <c r="G345" s="72"/>
      <c r="H345" s="72"/>
      <c r="I345" s="72"/>
      <c r="J345" s="72"/>
      <c r="K345" s="72"/>
      <c r="L345" s="72"/>
      <c r="M345" s="72"/>
      <c r="N345" s="72"/>
      <c r="O345" s="72"/>
      <c r="P345" s="72"/>
      <c r="Q345" s="72"/>
      <c r="R345" s="72"/>
      <c r="S345" s="72"/>
      <c r="U345" s="72"/>
      <c r="V345" s="72"/>
      <c r="W345" s="72"/>
      <c r="X345" s="72"/>
      <c r="Y345" s="72"/>
      <c r="Z345" s="72"/>
      <c r="AA345" s="72"/>
      <c r="AB345" s="718"/>
      <c r="AC345" s="718"/>
      <c r="AD345" s="74" t="s">
        <v>66</v>
      </c>
      <c r="AF345" s="72"/>
      <c r="AG345" s="72"/>
      <c r="AH345" s="72"/>
      <c r="AJ345" s="72"/>
      <c r="AK345" s="27"/>
    </row>
    <row r="346" spans="2:100" ht="18.75" customHeight="1" x14ac:dyDescent="0.55000000000000004">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row>
    <row r="347" spans="2:100" ht="18.75" customHeight="1" x14ac:dyDescent="0.55000000000000004">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row>
    <row r="348" spans="2:100" ht="18.75" customHeight="1" x14ac:dyDescent="0.55000000000000004">
      <c r="B348" s="27"/>
      <c r="C348" s="27"/>
      <c r="D348" s="27"/>
      <c r="E348" s="27"/>
      <c r="F348" s="30" t="s">
        <v>29</v>
      </c>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row>
    <row r="360" spans="2:66" ht="18.75" customHeight="1" x14ac:dyDescent="0.55000000000000004">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row>
    <row r="361" spans="2:66" ht="18.75" customHeight="1" x14ac:dyDescent="0.55000000000000004">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BF361" s="460" t="s">
        <v>147</v>
      </c>
      <c r="BG361" s="461"/>
      <c r="BH361" s="461"/>
      <c r="BI361" s="461"/>
      <c r="BJ361" s="461"/>
      <c r="BK361" s="461"/>
      <c r="BL361" s="461"/>
      <c r="BM361" s="462"/>
      <c r="BN361" s="208"/>
    </row>
    <row r="362" spans="2:66" ht="18.75" customHeight="1" x14ac:dyDescent="0.55000000000000004">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BF362" s="463"/>
      <c r="BG362" s="464"/>
      <c r="BH362" s="464"/>
      <c r="BI362" s="464"/>
      <c r="BJ362" s="464"/>
      <c r="BK362" s="464"/>
      <c r="BL362" s="464"/>
      <c r="BM362" s="465"/>
      <c r="BN362" s="208"/>
    </row>
    <row r="363" spans="2:66" ht="18.75" customHeight="1" x14ac:dyDescent="0.55000000000000004">
      <c r="B363" s="5"/>
      <c r="C363" s="5"/>
      <c r="D363" s="9"/>
      <c r="E363" s="5"/>
      <c r="F363" s="5"/>
      <c r="G363" s="5"/>
      <c r="H363" s="5"/>
      <c r="I363" s="5"/>
      <c r="J363" s="5"/>
      <c r="K363" s="5"/>
      <c r="L363" s="5"/>
      <c r="M363" s="5"/>
      <c r="N363" s="5"/>
      <c r="O363" s="5"/>
      <c r="P363" s="5"/>
      <c r="Q363" s="5"/>
      <c r="R363" s="5"/>
      <c r="S363" s="5"/>
      <c r="T363" s="5"/>
      <c r="U363" s="5"/>
      <c r="V363" s="5"/>
      <c r="W363" s="5"/>
      <c r="X363" s="5"/>
      <c r="Y363" s="5"/>
      <c r="Z363" s="5"/>
      <c r="AA363" s="5"/>
      <c r="AB363" s="5"/>
      <c r="AC363" s="9"/>
      <c r="AD363" s="5"/>
      <c r="AE363" s="5"/>
      <c r="AF363" s="5"/>
      <c r="AG363" s="5"/>
      <c r="AH363" s="5"/>
      <c r="AI363" s="5"/>
      <c r="AJ363" s="5"/>
      <c r="AK363" s="5"/>
      <c r="AL363" s="5"/>
      <c r="AM363" s="5"/>
      <c r="AN363" s="5"/>
      <c r="AO363" s="5"/>
      <c r="AP363" s="5"/>
      <c r="AQ363" s="5"/>
      <c r="AR363" s="5"/>
      <c r="AS363" s="5"/>
      <c r="AT363" s="5"/>
      <c r="AU363" s="5"/>
      <c r="AV363" s="5"/>
      <c r="AW363" s="5"/>
      <c r="AX363" s="5"/>
      <c r="AY363" s="5"/>
    </row>
    <row r="364" spans="2:66" ht="18.75" customHeight="1" x14ac:dyDescent="0.55000000000000004">
      <c r="B364" s="5"/>
      <c r="C364" s="5"/>
      <c r="D364" s="9" t="s">
        <v>30</v>
      </c>
      <c r="E364" s="5"/>
      <c r="F364" s="5"/>
      <c r="G364" s="5"/>
      <c r="H364" s="5"/>
      <c r="I364" s="5"/>
      <c r="J364" s="5"/>
      <c r="K364" s="5"/>
      <c r="L364" s="5"/>
      <c r="M364" s="5"/>
      <c r="N364" s="5"/>
      <c r="O364" s="5"/>
      <c r="P364" s="5"/>
      <c r="Q364" s="5"/>
      <c r="R364" s="5"/>
      <c r="S364" s="5"/>
      <c r="T364" s="5"/>
      <c r="U364" s="5"/>
      <c r="V364" s="5"/>
      <c r="W364" s="5"/>
      <c r="X364" s="5"/>
      <c r="Y364" s="5"/>
      <c r="Z364" s="5"/>
      <c r="AA364" s="5"/>
      <c r="AB364" s="5"/>
      <c r="AC364" s="18"/>
      <c r="AD364" s="5"/>
      <c r="AE364" s="5"/>
      <c r="AF364" s="5"/>
      <c r="AG364" s="5"/>
      <c r="AH364" s="5"/>
      <c r="AI364" s="5"/>
      <c r="AJ364" s="5"/>
      <c r="AK364" s="5"/>
      <c r="AL364" s="5"/>
      <c r="AM364" s="5"/>
      <c r="AN364" s="5"/>
      <c r="AO364" s="5"/>
      <c r="AP364" s="5"/>
      <c r="AQ364" s="5"/>
      <c r="AR364" s="5"/>
      <c r="AS364" s="5"/>
      <c r="AT364" s="5"/>
      <c r="AU364" s="5"/>
      <c r="AV364" s="5"/>
      <c r="AW364" s="5"/>
      <c r="AX364" s="5"/>
      <c r="AY364" s="5"/>
    </row>
    <row r="365" spans="2:66" ht="18.75" customHeight="1" x14ac:dyDescent="0.55000000000000004">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row>
    <row r="366" spans="2:66" ht="18.75" customHeight="1" x14ac:dyDescent="0.55000000000000004">
      <c r="B366" s="5"/>
      <c r="C366" s="5"/>
      <c r="D366" s="18" t="s">
        <v>107</v>
      </c>
      <c r="E366" s="5"/>
      <c r="F366" s="5"/>
      <c r="G366" s="5"/>
      <c r="H366" s="5"/>
      <c r="I366" s="5"/>
      <c r="J366" s="5"/>
      <c r="K366" s="5"/>
      <c r="L366" s="5"/>
      <c r="M366" s="5"/>
      <c r="N366" s="5"/>
      <c r="O366" s="5"/>
      <c r="P366" s="5"/>
      <c r="Q366" s="5"/>
      <c r="R366" s="5"/>
      <c r="S366" s="5"/>
      <c r="T366" s="5"/>
      <c r="U366" s="5"/>
      <c r="V366" s="5"/>
      <c r="W366" s="5"/>
      <c r="X366" s="5"/>
      <c r="Y366" s="5"/>
      <c r="Z366" s="5"/>
      <c r="AA366" s="5"/>
      <c r="AB366" s="5"/>
      <c r="AC366" s="18"/>
      <c r="AD366" s="5"/>
      <c r="AE366" s="5"/>
      <c r="AF366" s="5"/>
      <c r="AG366" s="5"/>
      <c r="AH366" s="5"/>
      <c r="AI366" s="5"/>
      <c r="AJ366" s="5"/>
      <c r="AK366" s="5"/>
      <c r="AL366" s="5"/>
      <c r="AM366" s="5"/>
      <c r="AN366" s="5"/>
      <c r="AO366" s="5"/>
      <c r="AP366" s="5"/>
      <c r="AQ366" s="5"/>
      <c r="AR366" s="5"/>
      <c r="AS366" s="5"/>
      <c r="AT366" s="5"/>
      <c r="AU366" s="5"/>
      <c r="AV366" s="5"/>
      <c r="AW366" s="5"/>
      <c r="AX366" s="5"/>
      <c r="AY366" s="5"/>
    </row>
    <row r="367" spans="2:66" ht="18.75" customHeight="1" x14ac:dyDescent="0.55000000000000004">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row>
    <row r="368" spans="2:66" ht="18.75" customHeight="1" x14ac:dyDescent="0.55000000000000004">
      <c r="B368" s="5"/>
      <c r="C368" s="5"/>
      <c r="D368" s="18" t="s">
        <v>31</v>
      </c>
      <c r="E368" s="5"/>
      <c r="F368" s="5"/>
      <c r="G368" s="5"/>
      <c r="H368" s="5"/>
      <c r="I368" s="5"/>
      <c r="J368" s="5"/>
      <c r="K368" s="5"/>
      <c r="L368" s="5"/>
      <c r="M368" s="5"/>
      <c r="N368" s="5"/>
      <c r="O368" s="5"/>
      <c r="P368" s="5"/>
      <c r="Q368" s="5"/>
      <c r="R368" s="5"/>
      <c r="S368" s="5"/>
      <c r="T368" s="5"/>
      <c r="U368" s="5"/>
      <c r="V368" s="5"/>
      <c r="W368" s="5"/>
      <c r="X368" s="5"/>
      <c r="Y368" s="5"/>
      <c r="Z368" s="5"/>
      <c r="AA368" s="5"/>
      <c r="AB368" s="5"/>
      <c r="AC368" s="18"/>
      <c r="AD368" s="5"/>
      <c r="AE368" s="5"/>
      <c r="AF368" s="5"/>
      <c r="AG368" s="5"/>
      <c r="AH368" s="5"/>
      <c r="AI368" s="5"/>
      <c r="AJ368" s="5"/>
      <c r="AK368" s="5"/>
      <c r="AL368" s="5"/>
      <c r="AM368" s="5"/>
      <c r="AN368" s="5"/>
      <c r="AO368" s="5"/>
      <c r="AP368" s="5"/>
      <c r="AQ368" s="5"/>
      <c r="AR368" s="5"/>
      <c r="AS368" s="5"/>
      <c r="AT368" s="5"/>
      <c r="AU368" s="5"/>
      <c r="AV368" s="5"/>
      <c r="AW368" s="5"/>
      <c r="AX368" s="5"/>
      <c r="AY368" s="5"/>
    </row>
    <row r="369" spans="2:66" ht="18.75" customHeight="1" x14ac:dyDescent="0.55000000000000004">
      <c r="B369" s="5"/>
      <c r="C369" s="5"/>
      <c r="G369" s="18" t="s">
        <v>67</v>
      </c>
      <c r="H369" s="5"/>
      <c r="I369" s="5"/>
      <c r="K369" s="718"/>
      <c r="L369" s="718"/>
      <c r="M369" s="18" t="s">
        <v>71</v>
      </c>
      <c r="N369" s="18"/>
      <c r="O369" s="5"/>
      <c r="P369" s="5"/>
      <c r="Q369" s="5"/>
      <c r="R369" s="5"/>
      <c r="S369" s="5"/>
      <c r="T369" s="5"/>
      <c r="U369" s="5"/>
      <c r="V369" s="5"/>
      <c r="W369" s="5"/>
      <c r="X369" s="5"/>
      <c r="Y369" s="5"/>
      <c r="Z369" s="5"/>
      <c r="AA369" s="5"/>
      <c r="AB369" s="5"/>
      <c r="AC369" s="5"/>
      <c r="AD369" s="5"/>
      <c r="AE369" s="5"/>
      <c r="AF369" s="5"/>
      <c r="AG369" s="5"/>
      <c r="AH369" s="5"/>
      <c r="AI369" s="18"/>
      <c r="AJ369" s="5"/>
      <c r="AK369" s="5"/>
      <c r="AL369" s="5"/>
      <c r="AM369" s="5"/>
      <c r="AN369" s="5"/>
      <c r="AO369" s="5"/>
      <c r="AP369" s="5"/>
      <c r="AQ369" s="5"/>
      <c r="AR369" s="5"/>
      <c r="AS369" s="5"/>
      <c r="AT369" s="5"/>
      <c r="AU369" s="5"/>
      <c r="AV369" s="5"/>
      <c r="AW369" s="5"/>
      <c r="AX369" s="5"/>
      <c r="AY369" s="5"/>
      <c r="AZ369" s="5"/>
      <c r="BA369" s="5"/>
      <c r="BB369" s="5"/>
    </row>
    <row r="370" spans="2:66" ht="18.75" customHeight="1" x14ac:dyDescent="0.55000000000000004">
      <c r="B370" s="5"/>
      <c r="C370" s="5"/>
      <c r="G370" s="18" t="s">
        <v>68</v>
      </c>
      <c r="H370" s="5"/>
      <c r="I370" s="5"/>
      <c r="K370" s="718"/>
      <c r="L370" s="718"/>
      <c r="M370" s="18" t="s">
        <v>75</v>
      </c>
      <c r="N370" s="18"/>
      <c r="O370" s="5"/>
      <c r="P370" s="5"/>
      <c r="Q370" s="5"/>
      <c r="R370" s="5"/>
      <c r="S370" s="5"/>
      <c r="T370" s="5"/>
      <c r="U370" s="5"/>
      <c r="V370" s="5"/>
      <c r="W370" s="5"/>
      <c r="X370" s="5"/>
      <c r="Y370" s="5"/>
      <c r="Z370" s="5"/>
      <c r="AA370" s="5"/>
      <c r="AB370" s="5"/>
      <c r="AC370" s="5"/>
      <c r="AD370" s="5"/>
      <c r="AE370" s="5"/>
      <c r="AF370" s="5"/>
      <c r="AG370" s="5"/>
      <c r="AH370" s="5"/>
      <c r="AI370" s="18"/>
      <c r="AJ370" s="5"/>
      <c r="AK370" s="5"/>
      <c r="AL370" s="5"/>
      <c r="AM370" s="5"/>
      <c r="AN370" s="5"/>
      <c r="AO370" s="5"/>
      <c r="AP370" s="5"/>
      <c r="AQ370" s="5"/>
      <c r="AR370" s="5"/>
      <c r="AS370" s="5"/>
      <c r="AT370" s="5"/>
      <c r="AU370" s="5"/>
      <c r="AV370" s="5"/>
      <c r="AW370" s="5"/>
      <c r="AX370" s="5"/>
      <c r="AY370" s="5"/>
      <c r="AZ370" s="5"/>
      <c r="BA370" s="5"/>
      <c r="BB370" s="5"/>
    </row>
    <row r="371" spans="2:66" ht="18.75" customHeight="1" x14ac:dyDescent="0.55000000000000004">
      <c r="B371" s="5"/>
      <c r="C371" s="5"/>
      <c r="G371" s="18" t="s">
        <v>76</v>
      </c>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row>
    <row r="372" spans="2:66" ht="18.75" customHeight="1" x14ac:dyDescent="0.55000000000000004">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row>
    <row r="373" spans="2:66" ht="18.75" customHeight="1" x14ac:dyDescent="0.55000000000000004">
      <c r="B373" s="5"/>
      <c r="C373" s="5"/>
      <c r="D373" s="18" t="s">
        <v>32</v>
      </c>
      <c r="E373" s="5"/>
      <c r="F373" s="5"/>
      <c r="G373" s="5"/>
      <c r="H373" s="5"/>
      <c r="I373" s="5"/>
      <c r="J373" s="5"/>
      <c r="K373" s="5"/>
      <c r="L373" s="5"/>
      <c r="M373" s="5"/>
      <c r="N373" s="5"/>
      <c r="O373" s="5"/>
      <c r="P373" s="5"/>
      <c r="Q373" s="5"/>
      <c r="R373" s="5"/>
      <c r="S373" s="5"/>
      <c r="T373" s="5"/>
      <c r="U373" s="5"/>
      <c r="V373" s="5"/>
      <c r="W373" s="5"/>
      <c r="X373" s="5"/>
      <c r="Y373" s="5"/>
      <c r="Z373" s="5"/>
      <c r="AA373" s="5"/>
      <c r="AB373" s="5"/>
      <c r="AC373" s="18"/>
      <c r="AD373" s="5"/>
      <c r="AE373" s="5"/>
      <c r="AF373" s="5"/>
      <c r="AG373" s="5"/>
      <c r="AH373" s="5"/>
      <c r="AI373" s="5"/>
      <c r="AJ373" s="5"/>
      <c r="AK373" s="5"/>
      <c r="AL373" s="5"/>
      <c r="AM373" s="5"/>
      <c r="AN373" s="5"/>
      <c r="AO373" s="5"/>
      <c r="AP373" s="5"/>
      <c r="AQ373" s="5"/>
      <c r="AR373" s="5"/>
      <c r="AS373" s="5"/>
      <c r="AT373" s="5"/>
      <c r="AU373" s="5"/>
      <c r="AV373" s="5"/>
      <c r="AW373" s="5"/>
      <c r="AX373" s="5"/>
      <c r="AY373" s="5"/>
    </row>
    <row r="374" spans="2:66" ht="18.75" customHeight="1" x14ac:dyDescent="0.55000000000000004">
      <c r="B374" s="5"/>
      <c r="C374" s="5"/>
      <c r="E374" s="18" t="s">
        <v>200</v>
      </c>
      <c r="F374" s="5"/>
      <c r="G374" s="5"/>
      <c r="H374" s="5"/>
      <c r="I374" s="5"/>
      <c r="J374" s="5"/>
      <c r="K374" s="5"/>
      <c r="L374" s="5"/>
      <c r="M374" s="5"/>
      <c r="N374" s="5"/>
      <c r="O374" s="5"/>
      <c r="P374" s="5"/>
      <c r="Q374" s="5"/>
      <c r="R374" s="5"/>
      <c r="S374" s="5"/>
      <c r="T374" s="5"/>
      <c r="U374" s="5"/>
      <c r="V374" s="5"/>
      <c r="W374" s="5"/>
      <c r="X374" s="5"/>
      <c r="Y374" s="5"/>
      <c r="Z374" s="5"/>
      <c r="AA374" s="5"/>
      <c r="AB374" s="5"/>
      <c r="AC374" s="18"/>
      <c r="AD374" s="5"/>
      <c r="AE374" s="5"/>
      <c r="AF374" s="5"/>
      <c r="AG374" s="5"/>
      <c r="AH374" s="5"/>
      <c r="AI374" s="5"/>
      <c r="AJ374" s="5"/>
      <c r="AK374" s="5"/>
      <c r="AL374" s="5"/>
      <c r="AM374" s="5"/>
      <c r="AN374" s="5"/>
      <c r="AO374" s="5"/>
      <c r="AP374" s="5"/>
      <c r="AQ374" s="5"/>
      <c r="AR374" s="5"/>
      <c r="AS374" s="5"/>
      <c r="AT374" s="5"/>
      <c r="AU374" s="5"/>
      <c r="AV374" s="5"/>
      <c r="AW374" s="5"/>
      <c r="AX374" s="5"/>
      <c r="AY374" s="5"/>
      <c r="BN374" s="142"/>
    </row>
    <row r="375" spans="2:66" ht="18.75" customHeight="1" x14ac:dyDescent="0.55000000000000004">
      <c r="B375" s="5"/>
      <c r="C375" s="5"/>
      <c r="D375" s="18"/>
      <c r="E375" s="5"/>
      <c r="F375" s="5"/>
      <c r="G375" s="5"/>
      <c r="H375" s="5"/>
      <c r="I375" s="5"/>
      <c r="J375" s="5"/>
      <c r="K375" s="5"/>
      <c r="L375" s="5"/>
      <c r="M375" s="5"/>
      <c r="N375" s="5"/>
      <c r="O375" s="5"/>
      <c r="P375" s="5"/>
      <c r="Q375" s="5"/>
      <c r="R375" s="5"/>
      <c r="S375" s="5"/>
      <c r="T375" s="5"/>
      <c r="U375" s="5"/>
      <c r="V375" s="5"/>
      <c r="W375" s="5"/>
      <c r="X375" s="5"/>
      <c r="Y375" s="5"/>
      <c r="Z375" s="5"/>
      <c r="AA375" s="5"/>
      <c r="AB375" s="5"/>
      <c r="AC375" s="18"/>
      <c r="AD375" s="5"/>
      <c r="AE375" s="5"/>
      <c r="AF375" s="5"/>
      <c r="AG375" s="5"/>
      <c r="AH375" s="5"/>
      <c r="AI375" s="5"/>
      <c r="AJ375" s="5"/>
      <c r="AK375" s="5"/>
      <c r="AL375" s="5"/>
      <c r="AM375" s="5"/>
      <c r="AN375" s="5"/>
      <c r="AO375" s="5"/>
      <c r="AP375" s="5"/>
      <c r="AQ375" s="5"/>
      <c r="AR375" s="5"/>
      <c r="AS375" s="5"/>
      <c r="AT375" s="5"/>
      <c r="AU375" s="5"/>
      <c r="AV375" s="5"/>
      <c r="AW375" s="5"/>
      <c r="AX375" s="5"/>
      <c r="AY375" s="5"/>
    </row>
    <row r="376" spans="2:66" ht="18.75" customHeight="1" x14ac:dyDescent="0.55000000000000004">
      <c r="B376" s="5"/>
      <c r="C376" s="5"/>
      <c r="D376" s="5"/>
      <c r="E376" s="25" t="s">
        <v>108</v>
      </c>
      <c r="F376" s="5"/>
      <c r="G376" s="5"/>
      <c r="H376" s="5"/>
      <c r="I376" s="5"/>
      <c r="J376" s="5"/>
      <c r="K376" s="5"/>
      <c r="L376" s="5"/>
      <c r="M376" s="5"/>
      <c r="N376" s="5"/>
      <c r="O376" s="5"/>
      <c r="P376" s="5"/>
      <c r="Q376" s="5"/>
      <c r="R376" s="5"/>
      <c r="S376" s="5"/>
      <c r="T376" s="5"/>
      <c r="U376" s="5"/>
      <c r="V376" s="5"/>
      <c r="W376" s="5"/>
      <c r="X376" s="5"/>
      <c r="Y376" s="5"/>
      <c r="Z376" s="5"/>
      <c r="AA376" s="5"/>
      <c r="AB376" s="5"/>
      <c r="AC376" s="5"/>
      <c r="AD376" s="25"/>
      <c r="AE376" s="5"/>
      <c r="AF376" s="5"/>
      <c r="AG376" s="5"/>
      <c r="AH376" s="5"/>
      <c r="AI376" s="5"/>
      <c r="AJ376" s="5"/>
      <c r="AK376" s="5"/>
      <c r="AL376" s="5"/>
      <c r="AM376" s="5"/>
      <c r="AN376" s="5"/>
      <c r="AO376" s="5"/>
      <c r="AP376" s="5"/>
      <c r="AQ376" s="5"/>
      <c r="AR376" s="5"/>
      <c r="AS376" s="5"/>
      <c r="AT376" s="5"/>
      <c r="AU376" s="5"/>
      <c r="AV376" s="5"/>
      <c r="AW376" s="5"/>
      <c r="AX376" s="5"/>
      <c r="AY376" s="5"/>
    </row>
    <row r="377" spans="2:66" ht="18.75" customHeight="1" x14ac:dyDescent="0.55000000000000004">
      <c r="B377" s="5"/>
      <c r="C377" s="5"/>
      <c r="D377" s="5"/>
      <c r="E377" s="25"/>
      <c r="F377" s="5"/>
      <c r="G377" s="5"/>
      <c r="H377" s="5"/>
      <c r="I377" s="5"/>
      <c r="J377" s="5"/>
      <c r="K377" s="5"/>
      <c r="L377" s="5"/>
      <c r="M377" s="5"/>
      <c r="N377" s="5"/>
      <c r="O377" s="5"/>
      <c r="P377" s="5"/>
      <c r="Q377" s="5"/>
      <c r="R377" s="5"/>
      <c r="S377" s="5"/>
      <c r="T377" s="5"/>
      <c r="U377" s="5"/>
      <c r="V377" s="5"/>
      <c r="W377" s="5"/>
      <c r="X377" s="5"/>
      <c r="Y377" s="5"/>
      <c r="Z377" s="5"/>
      <c r="AA377" s="5"/>
      <c r="AB377" s="5"/>
      <c r="AC377" s="5"/>
      <c r="AD377" s="25"/>
      <c r="AE377" s="5"/>
      <c r="AF377" s="5"/>
      <c r="AG377" s="5"/>
      <c r="AH377" s="5"/>
      <c r="AI377" s="5"/>
      <c r="AJ377" s="5"/>
      <c r="AK377" s="5"/>
      <c r="AL377" s="5"/>
      <c r="AM377" s="5"/>
      <c r="AN377" s="5"/>
      <c r="AO377" s="5"/>
      <c r="AP377" s="5"/>
      <c r="AQ377" s="5"/>
      <c r="AR377" s="5"/>
      <c r="AS377" s="5"/>
      <c r="AT377" s="5"/>
      <c r="AU377" s="5"/>
      <c r="AV377" s="5"/>
      <c r="AW377" s="5"/>
      <c r="AX377" s="5"/>
      <c r="AY377" s="5"/>
    </row>
    <row r="411" spans="2:126" s="205" customFormat="1" ht="18.75" customHeight="1" x14ac:dyDescent="0.55000000000000004">
      <c r="B411" s="203"/>
      <c r="C411" s="203"/>
      <c r="D411" s="203"/>
      <c r="E411" s="203"/>
      <c r="F411" s="203"/>
      <c r="G411" s="203"/>
      <c r="H411" s="203"/>
      <c r="I411" s="203"/>
      <c r="J411" s="203"/>
      <c r="K411" s="203"/>
      <c r="L411" s="203"/>
      <c r="M411" s="203"/>
      <c r="N411" s="203"/>
      <c r="O411" s="203"/>
      <c r="P411" s="203"/>
      <c r="Q411" s="203"/>
      <c r="R411" s="203"/>
      <c r="S411" s="203"/>
      <c r="T411" s="203"/>
      <c r="U411" s="203"/>
      <c r="V411" s="203"/>
      <c r="W411" s="203"/>
      <c r="X411" s="203"/>
      <c r="Y411" s="203"/>
      <c r="Z411" s="203"/>
      <c r="AA411" s="203"/>
      <c r="AB411" s="203"/>
      <c r="AC411" s="203"/>
      <c r="AD411" s="203"/>
      <c r="AE411" s="203"/>
      <c r="AF411" s="203"/>
      <c r="AG411" s="203"/>
      <c r="AH411" s="203"/>
      <c r="AI411" s="203"/>
      <c r="AJ411" s="203"/>
      <c r="AK411" s="203"/>
      <c r="AL411" s="203"/>
      <c r="AM411" s="203"/>
      <c r="AN411" s="203"/>
      <c r="AO411" s="203"/>
      <c r="AP411" s="203"/>
      <c r="AQ411" s="203"/>
      <c r="AR411" s="203"/>
      <c r="AS411" s="203"/>
      <c r="AT411" s="203"/>
      <c r="AU411" s="203"/>
      <c r="AV411" s="203"/>
      <c r="AW411" s="203"/>
      <c r="AX411" s="203"/>
      <c r="AY411" s="203"/>
      <c r="AZ411" s="203"/>
      <c r="BA411" s="203"/>
      <c r="BB411" s="203"/>
      <c r="BC411" s="203"/>
      <c r="BD411" s="203"/>
      <c r="BE411" s="203"/>
      <c r="BF411" s="203"/>
      <c r="BG411" s="203"/>
      <c r="BH411" s="203"/>
      <c r="BI411" s="203"/>
      <c r="BJ411" s="203"/>
      <c r="BK411" s="203"/>
      <c r="BL411" s="203"/>
      <c r="BM411" s="203"/>
      <c r="BN411" s="142"/>
    </row>
    <row r="412" spans="2:126" s="178" customFormat="1" ht="18.75" customHeight="1" x14ac:dyDescent="0.55000000000000004">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460" t="s">
        <v>148</v>
      </c>
      <c r="BG412" s="461"/>
      <c r="BH412" s="461"/>
      <c r="BI412" s="461"/>
      <c r="BJ412" s="461"/>
      <c r="BK412" s="461"/>
      <c r="BL412" s="461"/>
      <c r="BM412" s="462"/>
      <c r="BN412" s="208"/>
      <c r="BO412" s="153"/>
      <c r="BP412" s="153"/>
      <c r="BQ412" s="153"/>
      <c r="BR412" s="153"/>
      <c r="BS412" s="153"/>
      <c r="BT412" s="153"/>
      <c r="BU412" s="153"/>
      <c r="BV412" s="153"/>
      <c r="BW412" s="153"/>
      <c r="BX412" s="153"/>
      <c r="BY412" s="153"/>
      <c r="BZ412" s="153"/>
      <c r="CA412" s="153"/>
      <c r="CB412" s="153"/>
      <c r="CC412" s="153"/>
      <c r="CD412" s="153"/>
      <c r="CE412" s="153"/>
      <c r="CF412" s="153"/>
      <c r="CG412" s="153"/>
      <c r="CH412" s="153"/>
      <c r="CI412" s="153"/>
      <c r="CJ412" s="153"/>
      <c r="CK412" s="153"/>
      <c r="CL412" s="153"/>
      <c r="CM412" s="153"/>
      <c r="CN412" s="153"/>
      <c r="CO412" s="153"/>
      <c r="CP412" s="153"/>
      <c r="CQ412" s="153"/>
      <c r="CR412" s="153"/>
      <c r="CS412" s="153"/>
      <c r="CT412" s="153"/>
      <c r="CU412" s="153"/>
      <c r="CV412" s="153"/>
      <c r="CW412" s="153"/>
      <c r="CX412" s="153"/>
      <c r="CY412" s="153"/>
      <c r="CZ412" s="153"/>
      <c r="DA412" s="153"/>
      <c r="DB412" s="153"/>
      <c r="DC412" s="153"/>
      <c r="DD412" s="153"/>
      <c r="DE412" s="153"/>
      <c r="DF412" s="153"/>
      <c r="DG412" s="153"/>
      <c r="DH412" s="153"/>
      <c r="DI412" s="153"/>
      <c r="DJ412" s="153"/>
      <c r="DK412" s="153"/>
      <c r="DL412" s="153"/>
      <c r="DM412" s="153"/>
      <c r="DN412" s="153"/>
      <c r="DO412" s="153"/>
      <c r="DP412" s="153"/>
      <c r="DQ412" s="153"/>
      <c r="DR412" s="153"/>
      <c r="DS412" s="153"/>
      <c r="DT412" s="153"/>
      <c r="DU412" s="153"/>
      <c r="DV412" s="153"/>
    </row>
    <row r="413" spans="2:126" s="178" customFormat="1" ht="18.75" customHeight="1" x14ac:dyDescent="0.55000000000000004">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463"/>
      <c r="BG413" s="464"/>
      <c r="BH413" s="464"/>
      <c r="BI413" s="464"/>
      <c r="BJ413" s="464"/>
      <c r="BK413" s="464"/>
      <c r="BL413" s="464"/>
      <c r="BM413" s="465"/>
      <c r="BN413" s="208"/>
      <c r="BO413" s="153"/>
      <c r="BP413" s="153"/>
      <c r="BQ413" s="153"/>
      <c r="BR413" s="153"/>
      <c r="BS413" s="153"/>
      <c r="BT413" s="153"/>
      <c r="BU413" s="153"/>
      <c r="BV413" s="153"/>
      <c r="BW413" s="153"/>
      <c r="BX413" s="153"/>
      <c r="BY413" s="153"/>
      <c r="BZ413" s="153"/>
      <c r="CA413" s="153"/>
      <c r="CB413" s="153"/>
      <c r="CC413" s="153"/>
      <c r="CD413" s="153"/>
      <c r="CE413" s="153"/>
      <c r="CF413" s="153"/>
      <c r="CG413" s="153"/>
      <c r="CH413" s="153"/>
      <c r="CI413" s="153"/>
      <c r="CJ413" s="153"/>
      <c r="CK413" s="153"/>
      <c r="CL413" s="153"/>
      <c r="CM413" s="153"/>
      <c r="CN413" s="153"/>
      <c r="CO413" s="153"/>
      <c r="CP413" s="153"/>
      <c r="CQ413" s="153"/>
      <c r="CR413" s="153"/>
      <c r="CS413" s="153"/>
      <c r="CT413" s="153"/>
      <c r="CU413" s="153"/>
      <c r="CV413" s="153"/>
      <c r="CW413" s="153"/>
      <c r="CX413" s="153"/>
      <c r="CY413" s="153"/>
      <c r="CZ413" s="153"/>
      <c r="DA413" s="153"/>
      <c r="DB413" s="153"/>
      <c r="DC413" s="153"/>
      <c r="DD413" s="153"/>
      <c r="DE413" s="153"/>
      <c r="DF413" s="153"/>
      <c r="DG413" s="153"/>
      <c r="DH413" s="153"/>
      <c r="DI413" s="153"/>
      <c r="DJ413" s="153"/>
      <c r="DK413" s="153"/>
      <c r="DL413" s="153"/>
      <c r="DM413" s="153"/>
      <c r="DN413" s="153"/>
      <c r="DO413" s="153"/>
      <c r="DP413" s="153"/>
      <c r="DQ413" s="153"/>
      <c r="DR413" s="153"/>
      <c r="DS413" s="153"/>
      <c r="DT413" s="153"/>
      <c r="DU413" s="153"/>
      <c r="DV413" s="153"/>
    </row>
    <row r="414" spans="2:126" s="178" customFormat="1" ht="18.75" customHeight="1" x14ac:dyDescent="0.55000000000000004">
      <c r="B414" s="49"/>
      <c r="C414" s="49"/>
      <c r="D414" s="51" t="s">
        <v>45</v>
      </c>
      <c r="E414" s="51"/>
      <c r="F414" s="51"/>
      <c r="G414" s="51"/>
      <c r="H414" s="51"/>
      <c r="I414" s="51"/>
      <c r="J414" s="51"/>
      <c r="K414" s="51"/>
      <c r="L414" s="51"/>
      <c r="M414" s="51"/>
      <c r="N414" s="51"/>
      <c r="O414" s="51"/>
      <c r="P414" s="51"/>
      <c r="Q414" s="51"/>
      <c r="R414" s="51"/>
      <c r="S414" s="51"/>
      <c r="T414" s="51"/>
      <c r="U414" s="51"/>
      <c r="V414" s="51"/>
      <c r="W414" s="49"/>
      <c r="X414" s="75"/>
      <c r="Y414" s="49"/>
      <c r="Z414" s="49"/>
      <c r="AA414" s="49"/>
      <c r="AB414" s="49"/>
      <c r="AC414" s="49"/>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293"/>
      <c r="BO414" s="153"/>
      <c r="BP414" s="153"/>
      <c r="BQ414" s="153"/>
      <c r="BR414" s="153"/>
      <c r="BS414" s="153"/>
      <c r="BT414" s="153"/>
      <c r="BU414" s="153"/>
      <c r="BV414" s="153"/>
      <c r="BW414" s="153"/>
      <c r="BX414" s="153"/>
      <c r="BY414" s="153"/>
      <c r="BZ414" s="153"/>
      <c r="CA414" s="153"/>
      <c r="CB414" s="153"/>
      <c r="CC414" s="153"/>
      <c r="CD414" s="153"/>
      <c r="CE414" s="153"/>
      <c r="CF414" s="153"/>
      <c r="CG414" s="153"/>
      <c r="CH414" s="153"/>
      <c r="CI414" s="153"/>
      <c r="CJ414" s="153"/>
      <c r="CK414" s="153"/>
      <c r="CL414" s="153"/>
      <c r="CM414" s="153"/>
      <c r="CN414" s="153"/>
      <c r="CO414" s="153"/>
      <c r="CP414" s="153"/>
      <c r="CQ414" s="153"/>
      <c r="CR414" s="153"/>
      <c r="CS414" s="153"/>
      <c r="CT414" s="153"/>
      <c r="CU414" s="153"/>
      <c r="CV414" s="153"/>
      <c r="CW414" s="153"/>
      <c r="CX414" s="153"/>
      <c r="CY414" s="153"/>
      <c r="CZ414" s="153"/>
      <c r="DA414" s="153"/>
      <c r="DB414" s="153"/>
      <c r="DC414" s="153"/>
      <c r="DD414" s="153"/>
      <c r="DE414" s="153"/>
      <c r="DF414" s="153"/>
      <c r="DG414" s="153"/>
      <c r="DH414" s="153"/>
      <c r="DI414" s="153"/>
      <c r="DJ414" s="153"/>
      <c r="DK414" s="153"/>
      <c r="DL414" s="153"/>
      <c r="DM414" s="153"/>
      <c r="DN414" s="153"/>
      <c r="DO414" s="153"/>
      <c r="DP414" s="153"/>
      <c r="DQ414" s="153"/>
      <c r="DR414" s="153"/>
      <c r="DS414" s="153"/>
      <c r="DT414" s="153"/>
      <c r="DU414" s="153"/>
      <c r="DV414" s="153"/>
    </row>
    <row r="415" spans="2:126" s="178" customFormat="1" ht="18.75" customHeight="1" thickBot="1" x14ac:dyDescent="0.6">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49"/>
      <c r="AL415" s="49"/>
      <c r="AM415" s="49"/>
      <c r="AN415" s="49"/>
      <c r="AO415" s="49"/>
      <c r="AP415" s="49"/>
      <c r="AQ415" s="49"/>
      <c r="AR415" s="49"/>
      <c r="AS415" s="49"/>
      <c r="AT415" s="49"/>
      <c r="AU415" s="49"/>
      <c r="AV415" s="49"/>
      <c r="AW415" s="49"/>
      <c r="AX415" s="49"/>
      <c r="AY415" s="49"/>
      <c r="AZ415" s="49"/>
      <c r="BA415" s="49"/>
      <c r="BB415" s="49"/>
      <c r="BC415" s="49"/>
      <c r="BD415" s="49"/>
      <c r="BE415" s="32"/>
      <c r="BF415" s="32"/>
      <c r="BG415" s="32"/>
      <c r="BH415" s="32"/>
      <c r="BI415" s="32"/>
      <c r="BJ415" s="32"/>
      <c r="BK415" s="32"/>
      <c r="BL415" s="32"/>
      <c r="BM415" s="32"/>
      <c r="BN415" s="293"/>
      <c r="BO415" s="153"/>
      <c r="BP415" s="153"/>
      <c r="BQ415" s="153"/>
      <c r="BR415" s="153"/>
      <c r="BS415" s="153"/>
      <c r="BT415" s="153"/>
      <c r="BU415" s="153"/>
      <c r="BV415" s="153"/>
      <c r="BW415" s="153"/>
      <c r="BX415" s="153"/>
      <c r="BY415" s="153"/>
      <c r="BZ415" s="153"/>
      <c r="CA415" s="153"/>
      <c r="CB415" s="153"/>
      <c r="CC415" s="153"/>
      <c r="CD415" s="153"/>
      <c r="CE415" s="153"/>
      <c r="CF415" s="153"/>
      <c r="CG415" s="153"/>
      <c r="CH415" s="153"/>
      <c r="CI415" s="153"/>
      <c r="CJ415" s="153"/>
      <c r="CK415" s="153"/>
      <c r="CL415" s="153"/>
      <c r="CM415" s="153"/>
      <c r="CN415" s="153"/>
      <c r="CO415" s="153"/>
      <c r="CP415" s="153"/>
      <c r="CQ415" s="153"/>
      <c r="CR415" s="153"/>
      <c r="CS415" s="153"/>
      <c r="CT415" s="153"/>
      <c r="CU415" s="153"/>
      <c r="CV415" s="153"/>
      <c r="CW415" s="153"/>
      <c r="CX415" s="153"/>
      <c r="CY415" s="153"/>
      <c r="CZ415" s="153"/>
      <c r="DA415" s="153"/>
      <c r="DB415" s="153"/>
      <c r="DC415" s="153"/>
      <c r="DD415" s="153"/>
      <c r="DE415" s="153"/>
      <c r="DF415" s="153"/>
      <c r="DG415" s="153"/>
      <c r="DH415" s="153"/>
      <c r="DI415" s="153"/>
      <c r="DJ415" s="153"/>
      <c r="DK415" s="153"/>
      <c r="DL415" s="153"/>
      <c r="DM415" s="153"/>
      <c r="DN415" s="153"/>
      <c r="DO415" s="153"/>
      <c r="DP415" s="153"/>
      <c r="DQ415" s="153"/>
      <c r="DR415" s="153"/>
      <c r="DS415" s="153"/>
      <c r="DT415" s="153"/>
      <c r="DU415" s="153"/>
      <c r="DV415" s="153"/>
    </row>
    <row r="416" spans="2:126" s="178" customFormat="1" ht="16.5" customHeight="1" x14ac:dyDescent="0.55000000000000004">
      <c r="B416" s="49"/>
      <c r="C416" s="49"/>
      <c r="D416" s="49"/>
      <c r="E416" s="49"/>
      <c r="F416" s="49"/>
      <c r="G416" s="49"/>
      <c r="H416" s="719" t="s">
        <v>213</v>
      </c>
      <c r="I416" s="720"/>
      <c r="J416" s="720"/>
      <c r="K416" s="720"/>
      <c r="L416" s="720"/>
      <c r="M416" s="720"/>
      <c r="N416" s="720"/>
      <c r="O416" s="720"/>
      <c r="P416" s="720"/>
      <c r="Q416" s="720"/>
      <c r="R416" s="720"/>
      <c r="S416" s="720"/>
      <c r="T416" s="720"/>
      <c r="U416" s="720"/>
      <c r="V416" s="720"/>
      <c r="W416" s="720"/>
      <c r="X416" s="720"/>
      <c r="Y416" s="720"/>
      <c r="Z416" s="720"/>
      <c r="AA416" s="720"/>
      <c r="AB416" s="720"/>
      <c r="AC416" s="720"/>
      <c r="AD416" s="720"/>
      <c r="AE416" s="720"/>
      <c r="AF416" s="720"/>
      <c r="AG416" s="720"/>
      <c r="AH416" s="720"/>
      <c r="AI416" s="720"/>
      <c r="AJ416" s="720"/>
      <c r="AK416" s="720"/>
      <c r="AL416" s="720"/>
      <c r="AM416" s="720"/>
      <c r="AN416" s="720"/>
      <c r="AO416" s="720"/>
      <c r="AP416" s="720"/>
      <c r="AQ416" s="720"/>
      <c r="AR416" s="720"/>
      <c r="AS416" s="720"/>
      <c r="AT416" s="720"/>
      <c r="AU416" s="720"/>
      <c r="AV416" s="720"/>
      <c r="AW416" s="720"/>
      <c r="AX416" s="720"/>
      <c r="AY416" s="720"/>
      <c r="AZ416" s="720"/>
      <c r="BA416" s="720"/>
      <c r="BB416" s="721"/>
      <c r="BC416" s="137"/>
      <c r="BD416" s="49"/>
      <c r="BE416" s="49"/>
      <c r="BF416" s="725" t="s">
        <v>46</v>
      </c>
      <c r="BG416" s="695"/>
      <c r="BH416" s="695"/>
      <c r="BI416" s="695"/>
      <c r="BJ416" s="695"/>
      <c r="BK416" s="695"/>
      <c r="BL416" s="695"/>
      <c r="BM416" s="698"/>
      <c r="BN416" s="292"/>
      <c r="BO416" s="153"/>
      <c r="BP416" s="153"/>
      <c r="BQ416" s="153"/>
      <c r="BR416" s="153"/>
      <c r="BS416" s="153"/>
      <c r="BT416" s="153"/>
      <c r="BU416" s="153"/>
      <c r="BV416" s="153"/>
      <c r="BW416" s="153"/>
      <c r="BX416" s="153"/>
      <c r="BY416" s="153"/>
      <c r="BZ416" s="153"/>
      <c r="CA416" s="153"/>
      <c r="CB416" s="153"/>
      <c r="CC416" s="153"/>
      <c r="CD416" s="153"/>
      <c r="CE416" s="153"/>
      <c r="CF416" s="153"/>
      <c r="CG416" s="153"/>
      <c r="CH416" s="153"/>
      <c r="CI416" s="153"/>
      <c r="CJ416" s="153"/>
      <c r="CK416" s="153"/>
      <c r="CL416" s="153"/>
      <c r="CM416" s="153"/>
      <c r="CN416" s="153"/>
      <c r="CO416" s="153"/>
      <c r="CP416" s="153"/>
      <c r="CQ416" s="153"/>
      <c r="CR416" s="153"/>
      <c r="CS416" s="153"/>
      <c r="CT416" s="153"/>
      <c r="CU416" s="153"/>
      <c r="CV416" s="153"/>
      <c r="CW416" s="153"/>
      <c r="CX416" s="153"/>
      <c r="CY416" s="153"/>
      <c r="CZ416" s="153"/>
      <c r="DA416" s="153"/>
      <c r="DB416" s="153"/>
      <c r="DC416" s="153"/>
      <c r="DD416" s="153"/>
      <c r="DE416" s="153"/>
      <c r="DF416" s="153"/>
      <c r="DG416" s="153"/>
      <c r="DH416" s="153"/>
      <c r="DI416" s="153"/>
      <c r="DJ416" s="153"/>
      <c r="DK416" s="153"/>
      <c r="DL416" s="153"/>
      <c r="DM416" s="153"/>
      <c r="DN416" s="153"/>
      <c r="DO416" s="153"/>
      <c r="DP416" s="153"/>
      <c r="DQ416" s="153"/>
      <c r="DR416" s="153"/>
      <c r="DS416" s="153"/>
      <c r="DT416" s="153"/>
      <c r="DU416" s="153"/>
      <c r="DV416" s="153"/>
    </row>
    <row r="417" spans="2:126" s="178" customFormat="1" ht="16.5" customHeight="1" thickBot="1" x14ac:dyDescent="0.6">
      <c r="B417" s="49"/>
      <c r="C417" s="49"/>
      <c r="D417" s="49"/>
      <c r="E417" s="49"/>
      <c r="F417" s="49"/>
      <c r="G417" s="49"/>
      <c r="H417" s="722"/>
      <c r="I417" s="723"/>
      <c r="J417" s="723"/>
      <c r="K417" s="723"/>
      <c r="L417" s="723"/>
      <c r="M417" s="723"/>
      <c r="N417" s="723"/>
      <c r="O417" s="723"/>
      <c r="P417" s="723"/>
      <c r="Q417" s="723"/>
      <c r="R417" s="723"/>
      <c r="S417" s="723"/>
      <c r="T417" s="723"/>
      <c r="U417" s="723"/>
      <c r="V417" s="723"/>
      <c r="W417" s="723"/>
      <c r="X417" s="723"/>
      <c r="Y417" s="723"/>
      <c r="Z417" s="723"/>
      <c r="AA417" s="723"/>
      <c r="AB417" s="723"/>
      <c r="AC417" s="723"/>
      <c r="AD417" s="723"/>
      <c r="AE417" s="723"/>
      <c r="AF417" s="723"/>
      <c r="AG417" s="723"/>
      <c r="AH417" s="723"/>
      <c r="AI417" s="723"/>
      <c r="AJ417" s="723"/>
      <c r="AK417" s="723"/>
      <c r="AL417" s="723"/>
      <c r="AM417" s="723"/>
      <c r="AN417" s="723"/>
      <c r="AO417" s="723"/>
      <c r="AP417" s="723"/>
      <c r="AQ417" s="723"/>
      <c r="AR417" s="723"/>
      <c r="AS417" s="723"/>
      <c r="AT417" s="723"/>
      <c r="AU417" s="723"/>
      <c r="AV417" s="723"/>
      <c r="AW417" s="723"/>
      <c r="AX417" s="723"/>
      <c r="AY417" s="723"/>
      <c r="AZ417" s="723"/>
      <c r="BA417" s="723"/>
      <c r="BB417" s="724"/>
      <c r="BC417" s="137"/>
      <c r="BD417" s="49"/>
      <c r="BE417" s="49"/>
      <c r="BF417" s="726"/>
      <c r="BG417" s="697"/>
      <c r="BH417" s="697"/>
      <c r="BI417" s="697"/>
      <c r="BJ417" s="697"/>
      <c r="BK417" s="697"/>
      <c r="BL417" s="697"/>
      <c r="BM417" s="700"/>
      <c r="BN417" s="292"/>
      <c r="BO417" s="153"/>
      <c r="BP417" s="153"/>
      <c r="BQ417" s="153"/>
      <c r="BR417" s="153"/>
      <c r="BS417" s="153"/>
      <c r="BT417" s="153"/>
      <c r="BU417" s="153"/>
      <c r="BV417" s="153"/>
      <c r="BW417" s="153"/>
      <c r="BX417" s="153"/>
      <c r="BY417" s="153"/>
      <c r="BZ417" s="153"/>
      <c r="CA417" s="153"/>
      <c r="CB417" s="153"/>
      <c r="CC417" s="153"/>
      <c r="CD417" s="153"/>
      <c r="CE417" s="153"/>
      <c r="CF417" s="153"/>
      <c r="CG417" s="153"/>
      <c r="CH417" s="153"/>
      <c r="CI417" s="153"/>
      <c r="CJ417" s="153"/>
      <c r="CK417" s="153"/>
      <c r="CL417" s="153"/>
      <c r="CM417" s="153"/>
      <c r="CN417" s="153"/>
      <c r="CO417" s="153"/>
      <c r="CP417" s="153"/>
      <c r="CQ417" s="153"/>
      <c r="CR417" s="153"/>
      <c r="CS417" s="153"/>
      <c r="CT417" s="153"/>
      <c r="CU417" s="153"/>
      <c r="CV417" s="153"/>
      <c r="CW417" s="153"/>
      <c r="CX417" s="153"/>
      <c r="CY417" s="153"/>
      <c r="CZ417" s="153"/>
      <c r="DA417" s="153"/>
      <c r="DB417" s="153"/>
      <c r="DC417" s="153"/>
      <c r="DD417" s="153"/>
      <c r="DE417" s="153"/>
      <c r="DF417" s="153"/>
      <c r="DG417" s="153"/>
      <c r="DH417" s="153"/>
      <c r="DI417" s="153"/>
      <c r="DJ417" s="153"/>
      <c r="DK417" s="153"/>
      <c r="DL417" s="153"/>
      <c r="DM417" s="153"/>
      <c r="DN417" s="153"/>
      <c r="DO417" s="153"/>
      <c r="DP417" s="153"/>
      <c r="DQ417" s="153"/>
      <c r="DR417" s="153"/>
      <c r="DS417" s="153"/>
      <c r="DT417" s="153"/>
      <c r="DU417" s="153"/>
      <c r="DV417" s="153"/>
    </row>
    <row r="418" spans="2:126" s="178" customFormat="1" ht="26.25" customHeight="1" thickBot="1" x14ac:dyDescent="0.6">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49"/>
      <c r="AL418" s="49"/>
      <c r="AM418" s="49"/>
      <c r="AN418" s="49"/>
      <c r="AO418" s="49"/>
      <c r="AP418" s="49"/>
      <c r="AQ418" s="49"/>
      <c r="AR418" s="49"/>
      <c r="AS418" s="49"/>
      <c r="AT418" s="49"/>
      <c r="AU418" s="49"/>
      <c r="AV418" s="49"/>
      <c r="AW418" s="49"/>
      <c r="AX418" s="49"/>
      <c r="AY418" s="49"/>
      <c r="AZ418" s="49"/>
      <c r="BA418" s="49"/>
      <c r="BB418" s="49"/>
      <c r="BC418" s="32"/>
      <c r="BD418" s="32"/>
      <c r="BE418" s="49"/>
      <c r="BF418" s="32"/>
      <c r="BG418" s="32"/>
      <c r="BH418" s="32"/>
      <c r="BI418" s="32"/>
      <c r="BJ418" s="32"/>
      <c r="BK418" s="32"/>
      <c r="BL418" s="32"/>
      <c r="BM418" s="32"/>
      <c r="BN418" s="293"/>
      <c r="BO418" s="153"/>
      <c r="BP418" s="153"/>
      <c r="BQ418" s="153"/>
      <c r="BR418" s="153"/>
      <c r="BS418" s="153"/>
      <c r="BT418" s="153"/>
      <c r="BU418" s="153"/>
      <c r="BV418" s="153"/>
      <c r="BW418" s="153"/>
      <c r="BX418" s="153"/>
      <c r="BY418" s="153"/>
      <c r="BZ418" s="153"/>
      <c r="CA418" s="153"/>
      <c r="CB418" s="153"/>
      <c r="CC418" s="153"/>
      <c r="CD418" s="153"/>
      <c r="CE418" s="153"/>
      <c r="CF418" s="153"/>
      <c r="CG418" s="153"/>
      <c r="CH418" s="153"/>
      <c r="CI418" s="153"/>
      <c r="CJ418" s="153"/>
      <c r="CK418" s="153"/>
      <c r="CL418" s="153"/>
      <c r="CM418" s="153"/>
      <c r="CN418" s="153"/>
      <c r="CO418" s="153"/>
      <c r="CP418" s="153"/>
      <c r="CQ418" s="153"/>
      <c r="CR418" s="153"/>
      <c r="CS418" s="153"/>
      <c r="CT418" s="153"/>
      <c r="CU418" s="153"/>
      <c r="CV418" s="153"/>
      <c r="CW418" s="153"/>
      <c r="CX418" s="153"/>
      <c r="CY418" s="153"/>
      <c r="CZ418" s="153"/>
      <c r="DA418" s="153"/>
      <c r="DB418" s="153"/>
      <c r="DC418" s="153"/>
      <c r="DD418" s="153"/>
      <c r="DE418" s="153"/>
      <c r="DF418" s="153"/>
      <c r="DG418" s="153"/>
      <c r="DH418" s="153"/>
      <c r="DI418" s="153"/>
      <c r="DJ418" s="153"/>
      <c r="DK418" s="153"/>
      <c r="DL418" s="153"/>
      <c r="DM418" s="153"/>
      <c r="DN418" s="153"/>
      <c r="DO418" s="153"/>
      <c r="DP418" s="153"/>
      <c r="DQ418" s="153"/>
      <c r="DR418" s="153"/>
      <c r="DS418" s="153"/>
      <c r="DT418" s="153"/>
      <c r="DU418" s="153"/>
      <c r="DV418" s="153"/>
    </row>
    <row r="419" spans="2:126" s="178" customFormat="1" ht="10" customHeight="1" thickBot="1" x14ac:dyDescent="0.6">
      <c r="B419" s="49"/>
      <c r="C419" s="49"/>
      <c r="D419" s="49"/>
      <c r="E419" s="49"/>
      <c r="F419" s="49"/>
      <c r="G419" s="49"/>
      <c r="H419" s="688" t="s">
        <v>214</v>
      </c>
      <c r="I419" s="689"/>
      <c r="J419" s="689"/>
      <c r="K419" s="689"/>
      <c r="L419" s="689"/>
      <c r="M419" s="689"/>
      <c r="N419" s="689"/>
      <c r="O419" s="689"/>
      <c r="P419" s="689"/>
      <c r="Q419" s="689"/>
      <c r="R419" s="689"/>
      <c r="S419" s="689"/>
      <c r="T419" s="689"/>
      <c r="U419" s="689"/>
      <c r="V419" s="689"/>
      <c r="W419" s="689"/>
      <c r="X419" s="77"/>
      <c r="Y419" s="77"/>
      <c r="Z419" s="76"/>
      <c r="AA419" s="76"/>
      <c r="AB419" s="77"/>
      <c r="AC419" s="78"/>
      <c r="AD419" s="78"/>
      <c r="AE419" s="78"/>
      <c r="AF419" s="78"/>
      <c r="AG419" s="78"/>
      <c r="AH419" s="78"/>
      <c r="AI419" s="78"/>
      <c r="AJ419" s="78"/>
      <c r="AK419" s="78"/>
      <c r="AL419" s="78"/>
      <c r="AM419" s="78"/>
      <c r="AN419" s="78"/>
      <c r="AO419" s="78"/>
      <c r="AP419" s="78"/>
      <c r="AQ419" s="78"/>
      <c r="AR419" s="78"/>
      <c r="AS419" s="78"/>
      <c r="AT419" s="78"/>
      <c r="AU419" s="78"/>
      <c r="AV419" s="78"/>
      <c r="AW419" s="78"/>
      <c r="AX419" s="78"/>
      <c r="AY419" s="78"/>
      <c r="AZ419" s="78"/>
      <c r="BA419" s="78"/>
      <c r="BB419" s="79"/>
      <c r="BC419" s="49"/>
      <c r="BD419" s="49"/>
      <c r="BE419" s="49"/>
      <c r="BF419" s="125"/>
      <c r="BG419" s="125"/>
      <c r="BH419" s="125"/>
      <c r="BI419" s="125"/>
      <c r="BJ419" s="125"/>
      <c r="BK419" s="125"/>
      <c r="BL419" s="125"/>
      <c r="BM419" s="125"/>
      <c r="BN419" s="292"/>
      <c r="BO419" s="153"/>
      <c r="BP419" s="153"/>
      <c r="BQ419" s="153"/>
      <c r="BR419" s="153"/>
      <c r="BS419" s="153"/>
      <c r="BT419" s="153"/>
      <c r="BU419" s="153"/>
      <c r="BV419" s="153"/>
      <c r="BW419" s="153"/>
      <c r="BX419" s="153"/>
      <c r="BY419" s="153"/>
      <c r="BZ419" s="153"/>
      <c r="CA419" s="153"/>
      <c r="CB419" s="153"/>
      <c r="CC419" s="153"/>
      <c r="CD419" s="153"/>
      <c r="CE419" s="153"/>
      <c r="CF419" s="153"/>
      <c r="CG419" s="153"/>
      <c r="CH419" s="153"/>
      <c r="CI419" s="153"/>
      <c r="CJ419" s="153"/>
      <c r="CK419" s="153"/>
      <c r="CL419" s="153"/>
      <c r="CM419" s="153"/>
      <c r="CN419" s="153"/>
      <c r="CO419" s="153"/>
      <c r="CP419" s="153"/>
      <c r="CQ419" s="153"/>
      <c r="CR419" s="153"/>
      <c r="CS419" s="153"/>
      <c r="CT419" s="153"/>
      <c r="CU419" s="153"/>
      <c r="CV419" s="153"/>
      <c r="CW419" s="153"/>
      <c r="CX419" s="153"/>
      <c r="CY419" s="153"/>
      <c r="CZ419" s="153"/>
      <c r="DA419" s="153"/>
      <c r="DB419" s="153"/>
      <c r="DC419" s="153"/>
      <c r="DD419" s="153"/>
      <c r="DE419" s="153"/>
      <c r="DF419" s="153"/>
      <c r="DG419" s="153"/>
      <c r="DH419" s="153"/>
      <c r="DI419" s="153"/>
      <c r="DJ419" s="153"/>
      <c r="DK419" s="153"/>
      <c r="DL419" s="153"/>
      <c r="DM419" s="153"/>
      <c r="DN419" s="153"/>
      <c r="DO419" s="153"/>
      <c r="DP419" s="153"/>
      <c r="DQ419" s="153"/>
      <c r="DR419" s="153"/>
      <c r="DS419" s="153"/>
      <c r="DT419" s="153"/>
      <c r="DU419" s="153"/>
      <c r="DV419" s="153"/>
    </row>
    <row r="420" spans="2:126" s="178" customFormat="1" ht="13.5" customHeight="1" x14ac:dyDescent="0.55000000000000004">
      <c r="B420" s="49"/>
      <c r="C420" s="49"/>
      <c r="D420" s="49"/>
      <c r="E420" s="49"/>
      <c r="F420" s="49"/>
      <c r="G420" s="49"/>
      <c r="H420" s="690"/>
      <c r="I420" s="691"/>
      <c r="J420" s="691"/>
      <c r="K420" s="691"/>
      <c r="L420" s="691"/>
      <c r="M420" s="691"/>
      <c r="N420" s="691"/>
      <c r="O420" s="691"/>
      <c r="P420" s="691"/>
      <c r="Q420" s="691"/>
      <c r="R420" s="691"/>
      <c r="S420" s="691"/>
      <c r="T420" s="691"/>
      <c r="U420" s="691"/>
      <c r="V420" s="691"/>
      <c r="W420" s="691"/>
      <c r="X420" s="68"/>
      <c r="Y420" s="68"/>
      <c r="Z420" s="75"/>
      <c r="AA420" s="418" t="s">
        <v>244</v>
      </c>
      <c r="AB420" s="419"/>
      <c r="AC420" s="419"/>
      <c r="AD420" s="419"/>
      <c r="AE420" s="419"/>
      <c r="AF420" s="419"/>
      <c r="AG420" s="419"/>
      <c r="AH420" s="419"/>
      <c r="AI420" s="419"/>
      <c r="AJ420" s="419"/>
      <c r="AK420" s="419"/>
      <c r="AL420" s="419"/>
      <c r="AM420" s="419"/>
      <c r="AN420" s="419"/>
      <c r="AO420" s="419"/>
      <c r="AP420" s="419"/>
      <c r="AQ420" s="419"/>
      <c r="AR420" s="419"/>
      <c r="AS420" s="419"/>
      <c r="AT420" s="419"/>
      <c r="AU420" s="419"/>
      <c r="AV420" s="419"/>
      <c r="AW420" s="419"/>
      <c r="AX420" s="419"/>
      <c r="AY420" s="419"/>
      <c r="AZ420" s="419"/>
      <c r="BA420" s="420"/>
      <c r="BB420" s="80"/>
      <c r="BC420" s="49"/>
      <c r="BD420" s="49"/>
      <c r="BE420" s="49"/>
      <c r="BF420" s="427"/>
      <c r="BG420" s="428"/>
      <c r="BH420" s="695" t="s">
        <v>47</v>
      </c>
      <c r="BI420" s="695"/>
      <c r="BJ420" s="428"/>
      <c r="BK420" s="428"/>
      <c r="BL420" s="695" t="s">
        <v>48</v>
      </c>
      <c r="BM420" s="698"/>
      <c r="BN420" s="292"/>
      <c r="BO420" s="153"/>
      <c r="BP420" s="153"/>
      <c r="BQ420" s="153"/>
      <c r="BR420" s="153"/>
      <c r="BS420" s="153"/>
      <c r="BT420" s="153"/>
      <c r="BU420" s="153"/>
      <c r="BV420" s="153"/>
      <c r="BW420" s="153"/>
      <c r="BX420" s="153"/>
      <c r="BY420" s="153"/>
      <c r="BZ420" s="153"/>
      <c r="CA420" s="153"/>
      <c r="CB420" s="153"/>
      <c r="CC420" s="153"/>
      <c r="CD420" s="153"/>
      <c r="CE420" s="153"/>
      <c r="CF420" s="153"/>
      <c r="CG420" s="153"/>
      <c r="CH420" s="153"/>
      <c r="CI420" s="153"/>
      <c r="CJ420" s="153"/>
      <c r="CK420" s="153"/>
      <c r="CL420" s="153"/>
      <c r="CM420" s="153"/>
      <c r="CN420" s="153"/>
      <c r="CO420" s="153"/>
      <c r="CP420" s="153"/>
      <c r="CQ420" s="153"/>
      <c r="CR420" s="153"/>
      <c r="CS420" s="153"/>
      <c r="CT420" s="153"/>
      <c r="CU420" s="153"/>
      <c r="CV420" s="153"/>
      <c r="CW420" s="153"/>
      <c r="CX420" s="153"/>
      <c r="CY420" s="153"/>
      <c r="CZ420" s="153"/>
      <c r="DA420" s="153"/>
      <c r="DB420" s="153"/>
      <c r="DC420" s="153"/>
      <c r="DD420" s="153"/>
      <c r="DE420" s="153"/>
      <c r="DF420" s="153"/>
      <c r="DG420" s="153"/>
      <c r="DH420" s="153"/>
      <c r="DI420" s="153"/>
      <c r="DJ420" s="153"/>
      <c r="DK420" s="153"/>
      <c r="DL420" s="153"/>
      <c r="DM420" s="153"/>
      <c r="DN420" s="153"/>
      <c r="DO420" s="153"/>
      <c r="DP420" s="153"/>
      <c r="DQ420" s="153"/>
      <c r="DR420" s="153"/>
      <c r="DS420" s="153"/>
      <c r="DT420" s="153"/>
      <c r="DU420" s="153"/>
      <c r="DV420" s="153"/>
    </row>
    <row r="421" spans="2:126" s="178" customFormat="1" ht="13.5" customHeight="1" x14ac:dyDescent="0.55000000000000004">
      <c r="B421" s="49"/>
      <c r="C421" s="49"/>
      <c r="D421" s="49"/>
      <c r="E421" s="49"/>
      <c r="F421" s="49"/>
      <c r="G421" s="49"/>
      <c r="H421" s="690"/>
      <c r="I421" s="691"/>
      <c r="J421" s="691"/>
      <c r="K421" s="691"/>
      <c r="L421" s="691"/>
      <c r="M421" s="691"/>
      <c r="N421" s="691"/>
      <c r="O421" s="691"/>
      <c r="P421" s="691"/>
      <c r="Q421" s="691"/>
      <c r="R421" s="691"/>
      <c r="S421" s="691"/>
      <c r="T421" s="691"/>
      <c r="U421" s="691"/>
      <c r="V421" s="691"/>
      <c r="W421" s="691"/>
      <c r="X421" s="68"/>
      <c r="Y421" s="68"/>
      <c r="Z421" s="75"/>
      <c r="AA421" s="421"/>
      <c r="AB421" s="694"/>
      <c r="AC421" s="694"/>
      <c r="AD421" s="694"/>
      <c r="AE421" s="694"/>
      <c r="AF421" s="694"/>
      <c r="AG421" s="694"/>
      <c r="AH421" s="694"/>
      <c r="AI421" s="694"/>
      <c r="AJ421" s="694"/>
      <c r="AK421" s="694"/>
      <c r="AL421" s="694"/>
      <c r="AM421" s="694"/>
      <c r="AN421" s="694"/>
      <c r="AO421" s="694"/>
      <c r="AP421" s="694"/>
      <c r="AQ421" s="694"/>
      <c r="AR421" s="694"/>
      <c r="AS421" s="694"/>
      <c r="AT421" s="694"/>
      <c r="AU421" s="694"/>
      <c r="AV421" s="694"/>
      <c r="AW421" s="694"/>
      <c r="AX421" s="694"/>
      <c r="AY421" s="694"/>
      <c r="AZ421" s="694"/>
      <c r="BA421" s="423"/>
      <c r="BB421" s="132"/>
      <c r="BC421" s="125"/>
      <c r="BD421" s="49"/>
      <c r="BE421" s="49"/>
      <c r="BF421" s="429"/>
      <c r="BG421" s="430"/>
      <c r="BH421" s="696"/>
      <c r="BI421" s="696"/>
      <c r="BJ421" s="430"/>
      <c r="BK421" s="430"/>
      <c r="BL421" s="696"/>
      <c r="BM421" s="699"/>
      <c r="BN421" s="292"/>
      <c r="BO421" s="153"/>
      <c r="BP421" s="153"/>
      <c r="BQ421" s="153"/>
      <c r="BR421" s="153"/>
      <c r="BS421" s="153"/>
      <c r="BT421" s="153"/>
      <c r="BU421" s="153"/>
      <c r="BV421" s="153"/>
      <c r="BW421" s="153"/>
      <c r="BX421" s="153"/>
      <c r="BY421" s="153"/>
      <c r="BZ421" s="153"/>
      <c r="CA421" s="153"/>
      <c r="CB421" s="153"/>
      <c r="CC421" s="153"/>
      <c r="CD421" s="153"/>
      <c r="CE421" s="153"/>
      <c r="CF421" s="153"/>
      <c r="CG421" s="153"/>
      <c r="CH421" s="153"/>
      <c r="CI421" s="153"/>
      <c r="CJ421" s="153"/>
      <c r="CK421" s="153"/>
      <c r="CL421" s="153"/>
      <c r="CM421" s="153"/>
      <c r="CN421" s="153"/>
      <c r="CO421" s="153"/>
      <c r="CP421" s="153"/>
      <c r="CQ421" s="153"/>
      <c r="CR421" s="153"/>
      <c r="CS421" s="153"/>
      <c r="CT421" s="153"/>
      <c r="CU421" s="153"/>
      <c r="CV421" s="153"/>
      <c r="CW421" s="153"/>
      <c r="CX421" s="153"/>
      <c r="CY421" s="153"/>
      <c r="CZ421" s="153"/>
      <c r="DA421" s="153"/>
      <c r="DB421" s="153"/>
      <c r="DC421" s="153"/>
      <c r="DD421" s="153"/>
      <c r="DE421" s="153"/>
      <c r="DF421" s="153"/>
      <c r="DG421" s="153"/>
      <c r="DH421" s="153"/>
      <c r="DI421" s="153"/>
      <c r="DJ421" s="153"/>
      <c r="DK421" s="153"/>
      <c r="DL421" s="153"/>
      <c r="DM421" s="153"/>
      <c r="DN421" s="153"/>
      <c r="DO421" s="153"/>
      <c r="DP421" s="153"/>
      <c r="DQ421" s="153"/>
      <c r="DR421" s="153"/>
      <c r="DS421" s="153"/>
      <c r="DT421" s="153"/>
      <c r="DU421" s="153"/>
      <c r="DV421" s="153"/>
    </row>
    <row r="422" spans="2:126" s="178" customFormat="1" ht="13.5" customHeight="1" thickBot="1" x14ac:dyDescent="0.6">
      <c r="B422" s="49"/>
      <c r="C422" s="49"/>
      <c r="D422" s="49"/>
      <c r="E422" s="49"/>
      <c r="F422" s="49"/>
      <c r="G422" s="49"/>
      <c r="H422" s="690"/>
      <c r="I422" s="691"/>
      <c r="J422" s="691"/>
      <c r="K422" s="691"/>
      <c r="L422" s="691"/>
      <c r="M422" s="691"/>
      <c r="N422" s="691"/>
      <c r="O422" s="691"/>
      <c r="P422" s="691"/>
      <c r="Q422" s="691"/>
      <c r="R422" s="691"/>
      <c r="S422" s="691"/>
      <c r="T422" s="691"/>
      <c r="U422" s="691"/>
      <c r="V422" s="691"/>
      <c r="W422" s="691"/>
      <c r="X422" s="68"/>
      <c r="Y422" s="68"/>
      <c r="Z422" s="75"/>
      <c r="AA422" s="424"/>
      <c r="AB422" s="425"/>
      <c r="AC422" s="425"/>
      <c r="AD422" s="425"/>
      <c r="AE422" s="425"/>
      <c r="AF422" s="425"/>
      <c r="AG422" s="425"/>
      <c r="AH422" s="425"/>
      <c r="AI422" s="425"/>
      <c r="AJ422" s="425"/>
      <c r="AK422" s="425"/>
      <c r="AL422" s="425"/>
      <c r="AM422" s="425"/>
      <c r="AN422" s="425"/>
      <c r="AO422" s="425"/>
      <c r="AP422" s="425"/>
      <c r="AQ422" s="425"/>
      <c r="AR422" s="425"/>
      <c r="AS422" s="425"/>
      <c r="AT422" s="425"/>
      <c r="AU422" s="425"/>
      <c r="AV422" s="425"/>
      <c r="AW422" s="425"/>
      <c r="AX422" s="425"/>
      <c r="AY422" s="425"/>
      <c r="AZ422" s="425"/>
      <c r="BA422" s="426"/>
      <c r="BB422" s="132"/>
      <c r="BC422" s="125"/>
      <c r="BD422" s="49"/>
      <c r="BE422" s="49"/>
      <c r="BF422" s="431"/>
      <c r="BG422" s="432"/>
      <c r="BH422" s="697"/>
      <c r="BI422" s="697"/>
      <c r="BJ422" s="432"/>
      <c r="BK422" s="432"/>
      <c r="BL422" s="697"/>
      <c r="BM422" s="700"/>
      <c r="BN422" s="292"/>
      <c r="BO422" s="153"/>
      <c r="BP422" s="153"/>
      <c r="BQ422" s="153"/>
      <c r="BR422" s="153"/>
      <c r="BS422" s="153"/>
      <c r="BT422" s="153"/>
      <c r="BU422" s="153"/>
      <c r="BV422" s="153"/>
      <c r="BW422" s="153"/>
      <c r="BX422" s="153"/>
      <c r="BY422" s="153"/>
      <c r="BZ422" s="153"/>
      <c r="CA422" s="153"/>
      <c r="CB422" s="153"/>
      <c r="CC422" s="153"/>
      <c r="CD422" s="153"/>
      <c r="CE422" s="153"/>
      <c r="CF422" s="153"/>
      <c r="CG422" s="153"/>
      <c r="CH422" s="153"/>
      <c r="CI422" s="153"/>
      <c r="CJ422" s="153"/>
      <c r="CK422" s="153"/>
      <c r="CL422" s="153"/>
      <c r="CM422" s="153"/>
      <c r="CN422" s="153"/>
      <c r="CO422" s="153"/>
      <c r="CP422" s="153"/>
      <c r="CQ422" s="153"/>
      <c r="CR422" s="153"/>
      <c r="CS422" s="153"/>
      <c r="CT422" s="153"/>
      <c r="CU422" s="153"/>
      <c r="CV422" s="153"/>
      <c r="CW422" s="153"/>
      <c r="CX422" s="153"/>
      <c r="CY422" s="153"/>
      <c r="CZ422" s="153"/>
      <c r="DA422" s="153"/>
      <c r="DB422" s="153"/>
      <c r="DC422" s="153"/>
      <c r="DD422" s="153"/>
      <c r="DE422" s="153"/>
      <c r="DF422" s="153"/>
      <c r="DG422" s="153"/>
      <c r="DH422" s="153"/>
      <c r="DI422" s="153"/>
      <c r="DJ422" s="153"/>
      <c r="DK422" s="153"/>
      <c r="DL422" s="153"/>
      <c r="DM422" s="153"/>
      <c r="DN422" s="153"/>
      <c r="DO422" s="153"/>
      <c r="DP422" s="153"/>
      <c r="DQ422" s="153"/>
      <c r="DR422" s="153"/>
      <c r="DS422" s="153"/>
      <c r="DT422" s="153"/>
      <c r="DU422" s="153"/>
      <c r="DV422" s="153"/>
    </row>
    <row r="423" spans="2:126" s="178" customFormat="1" ht="10" customHeight="1" thickBot="1" x14ac:dyDescent="0.6">
      <c r="B423" s="49"/>
      <c r="C423" s="49"/>
      <c r="D423" s="49"/>
      <c r="E423" s="49"/>
      <c r="F423" s="49"/>
      <c r="G423" s="49"/>
      <c r="H423" s="692"/>
      <c r="I423" s="693"/>
      <c r="J423" s="693"/>
      <c r="K423" s="693"/>
      <c r="L423" s="693"/>
      <c r="M423" s="693"/>
      <c r="N423" s="693"/>
      <c r="O423" s="693"/>
      <c r="P423" s="693"/>
      <c r="Q423" s="693"/>
      <c r="R423" s="693"/>
      <c r="S423" s="693"/>
      <c r="T423" s="693"/>
      <c r="U423" s="693"/>
      <c r="V423" s="693"/>
      <c r="W423" s="693"/>
      <c r="X423" s="82"/>
      <c r="Y423" s="82"/>
      <c r="Z423" s="81"/>
      <c r="AA423" s="235"/>
      <c r="AB423" s="221"/>
      <c r="AC423" s="222"/>
      <c r="AD423" s="221"/>
      <c r="AE423" s="222"/>
      <c r="AF423" s="222"/>
      <c r="AG423" s="222"/>
      <c r="AH423" s="222"/>
      <c r="AI423" s="222"/>
      <c r="AJ423" s="222"/>
      <c r="AK423" s="222"/>
      <c r="AL423" s="222"/>
      <c r="AM423" s="222"/>
      <c r="AN423" s="222"/>
      <c r="AO423" s="222"/>
      <c r="AP423" s="222"/>
      <c r="AQ423" s="222"/>
      <c r="AR423" s="222"/>
      <c r="AS423" s="222"/>
      <c r="AT423" s="222"/>
      <c r="AU423" s="222"/>
      <c r="AV423" s="222"/>
      <c r="AW423" s="222"/>
      <c r="AX423" s="222"/>
      <c r="AY423" s="222"/>
      <c r="AZ423" s="222"/>
      <c r="BA423" s="222"/>
      <c r="BB423" s="133"/>
      <c r="BC423" s="125"/>
      <c r="BD423" s="49"/>
      <c r="BE423" s="49"/>
      <c r="BF423" s="49"/>
      <c r="BG423" s="49"/>
      <c r="BH423" s="49"/>
      <c r="BI423" s="49"/>
      <c r="BJ423" s="49"/>
      <c r="BK423" s="49"/>
      <c r="BL423" s="49"/>
      <c r="BM423" s="49"/>
      <c r="BN423" s="253"/>
      <c r="BO423" s="153"/>
      <c r="BP423" s="153"/>
      <c r="BQ423" s="153"/>
      <c r="BR423" s="153"/>
      <c r="BS423" s="153"/>
      <c r="BT423" s="153"/>
      <c r="BU423" s="153"/>
      <c r="BV423" s="153"/>
      <c r="BW423" s="153"/>
      <c r="BX423" s="153"/>
      <c r="BY423" s="153"/>
      <c r="BZ423" s="153"/>
      <c r="CA423" s="153"/>
      <c r="CB423" s="153"/>
      <c r="CC423" s="153"/>
      <c r="CD423" s="153"/>
      <c r="CE423" s="153"/>
      <c r="CF423" s="153"/>
      <c r="CG423" s="153"/>
      <c r="CH423" s="153"/>
      <c r="CI423" s="153"/>
      <c r="CJ423" s="153"/>
      <c r="CK423" s="153"/>
      <c r="CL423" s="153"/>
      <c r="CM423" s="153"/>
      <c r="CN423" s="153"/>
      <c r="CO423" s="153"/>
      <c r="CP423" s="153"/>
      <c r="CQ423" s="153"/>
      <c r="CR423" s="153"/>
      <c r="CS423" s="153"/>
      <c r="CT423" s="153"/>
      <c r="CU423" s="153"/>
      <c r="CV423" s="153"/>
      <c r="CW423" s="153"/>
      <c r="CX423" s="153"/>
      <c r="CY423" s="153"/>
      <c r="CZ423" s="153"/>
      <c r="DA423" s="153"/>
      <c r="DB423" s="153"/>
      <c r="DC423" s="153"/>
      <c r="DD423" s="153"/>
      <c r="DE423" s="153"/>
      <c r="DF423" s="153"/>
      <c r="DG423" s="153"/>
      <c r="DH423" s="153"/>
      <c r="DI423" s="153"/>
      <c r="DJ423" s="153"/>
      <c r="DK423" s="153"/>
      <c r="DL423" s="153"/>
      <c r="DM423" s="153"/>
      <c r="DN423" s="153"/>
      <c r="DO423" s="153"/>
      <c r="DP423" s="153"/>
      <c r="DQ423" s="153"/>
      <c r="DR423" s="153"/>
      <c r="DS423" s="153"/>
      <c r="DT423" s="153"/>
      <c r="DU423" s="153"/>
      <c r="DV423" s="153"/>
    </row>
    <row r="424" spans="2:126" s="178" customFormat="1" ht="13" customHeight="1" thickBot="1" x14ac:dyDescent="0.6">
      <c r="B424" s="49"/>
      <c r="C424" s="49"/>
      <c r="D424" s="49"/>
      <c r="E424" s="49"/>
      <c r="F424" s="49"/>
      <c r="G424" s="49"/>
      <c r="H424" s="54"/>
      <c r="I424" s="54"/>
      <c r="J424" s="54"/>
      <c r="K424" s="54"/>
      <c r="L424" s="54"/>
      <c r="M424" s="54"/>
      <c r="N424" s="54"/>
      <c r="O424" s="54"/>
      <c r="P424" s="54"/>
      <c r="Q424" s="54"/>
      <c r="R424" s="54"/>
      <c r="S424" s="54"/>
      <c r="T424" s="54"/>
      <c r="U424" s="54"/>
      <c r="V424" s="54"/>
      <c r="W424" s="54"/>
      <c r="X424" s="49"/>
      <c r="Y424" s="49"/>
      <c r="Z424" s="49"/>
      <c r="AA424" s="227"/>
      <c r="AB424" s="227"/>
      <c r="AC424" s="227"/>
      <c r="AD424" s="227"/>
      <c r="AE424" s="227"/>
      <c r="AF424" s="227"/>
      <c r="AG424" s="227"/>
      <c r="AH424" s="227"/>
      <c r="AI424" s="227"/>
      <c r="AJ424" s="227"/>
      <c r="AK424" s="227"/>
      <c r="AL424" s="227"/>
      <c r="AM424" s="227"/>
      <c r="AN424" s="227"/>
      <c r="AO424" s="227"/>
      <c r="AP424" s="227"/>
      <c r="AQ424" s="227"/>
      <c r="AR424" s="227"/>
      <c r="AS424" s="227"/>
      <c r="AT424" s="227"/>
      <c r="AU424" s="227"/>
      <c r="AV424" s="227"/>
      <c r="AW424" s="227"/>
      <c r="AX424" s="227"/>
      <c r="AY424" s="227"/>
      <c r="AZ424" s="227"/>
      <c r="BA424" s="227"/>
      <c r="BB424" s="49"/>
      <c r="BC424" s="49"/>
      <c r="BD424" s="49"/>
      <c r="BE424" s="49"/>
      <c r="BF424" s="49"/>
      <c r="BG424" s="49"/>
      <c r="BH424" s="49"/>
      <c r="BI424" s="49"/>
      <c r="BJ424" s="49"/>
      <c r="BK424" s="49"/>
      <c r="BL424" s="49"/>
      <c r="BM424" s="49"/>
      <c r="BN424" s="253"/>
      <c r="BO424" s="153"/>
      <c r="BP424" s="153"/>
      <c r="BQ424" s="153"/>
      <c r="BR424" s="153"/>
      <c r="BS424" s="153"/>
      <c r="BT424" s="153"/>
      <c r="BU424" s="153"/>
      <c r="BV424" s="153"/>
      <c r="BW424" s="153"/>
      <c r="BX424" s="153"/>
      <c r="BY424" s="153"/>
      <c r="BZ424" s="153"/>
      <c r="CA424" s="153"/>
      <c r="CB424" s="153"/>
      <c r="CC424" s="153"/>
      <c r="CD424" s="153"/>
      <c r="CE424" s="153"/>
      <c r="CF424" s="153"/>
      <c r="CG424" s="153"/>
      <c r="CH424" s="153"/>
      <c r="CI424" s="153"/>
      <c r="CJ424" s="153"/>
      <c r="CK424" s="153"/>
      <c r="CL424" s="153"/>
      <c r="CM424" s="153"/>
      <c r="CN424" s="153"/>
      <c r="CO424" s="153"/>
      <c r="CP424" s="153"/>
      <c r="CQ424" s="153"/>
      <c r="CR424" s="153"/>
      <c r="CS424" s="153"/>
      <c r="CT424" s="153"/>
      <c r="CU424" s="153"/>
      <c r="CV424" s="153"/>
      <c r="CW424" s="153"/>
      <c r="CX424" s="153"/>
      <c r="CY424" s="153"/>
      <c r="CZ424" s="153"/>
      <c r="DA424" s="153"/>
      <c r="DB424" s="153"/>
      <c r="DC424" s="153"/>
      <c r="DD424" s="153"/>
      <c r="DE424" s="153"/>
      <c r="DF424" s="153"/>
      <c r="DG424" s="153"/>
      <c r="DH424" s="153"/>
      <c r="DI424" s="153"/>
      <c r="DJ424" s="153"/>
      <c r="DK424" s="153"/>
      <c r="DL424" s="153"/>
      <c r="DM424" s="153"/>
      <c r="DN424" s="153"/>
      <c r="DO424" s="153"/>
      <c r="DP424" s="153"/>
      <c r="DQ424" s="153"/>
      <c r="DR424" s="153"/>
      <c r="DS424" s="153"/>
      <c r="DT424" s="153"/>
      <c r="DU424" s="153"/>
      <c r="DV424" s="153"/>
    </row>
    <row r="425" spans="2:126" s="178" customFormat="1" ht="10" customHeight="1" thickBot="1" x14ac:dyDescent="0.6">
      <c r="B425" s="49"/>
      <c r="C425" s="49"/>
      <c r="D425" s="49"/>
      <c r="E425" s="49"/>
      <c r="F425" s="49"/>
      <c r="G425" s="49"/>
      <c r="H425" s="688" t="s">
        <v>288</v>
      </c>
      <c r="I425" s="689"/>
      <c r="J425" s="689"/>
      <c r="K425" s="689"/>
      <c r="L425" s="689"/>
      <c r="M425" s="689"/>
      <c r="N425" s="689"/>
      <c r="O425" s="689"/>
      <c r="P425" s="689"/>
      <c r="Q425" s="689"/>
      <c r="R425" s="689"/>
      <c r="S425" s="689"/>
      <c r="T425" s="689"/>
      <c r="U425" s="689"/>
      <c r="V425" s="689"/>
      <c r="W425" s="689"/>
      <c r="X425" s="84"/>
      <c r="Y425" s="84"/>
      <c r="Z425" s="83"/>
      <c r="AA425" s="231"/>
      <c r="AB425" s="225"/>
      <c r="AC425" s="225"/>
      <c r="AD425" s="225"/>
      <c r="AE425" s="225"/>
      <c r="AF425" s="225"/>
      <c r="AG425" s="225"/>
      <c r="AH425" s="225"/>
      <c r="AI425" s="225"/>
      <c r="AJ425" s="225"/>
      <c r="AK425" s="225"/>
      <c r="AL425" s="225"/>
      <c r="AM425" s="225"/>
      <c r="AN425" s="225"/>
      <c r="AO425" s="225"/>
      <c r="AP425" s="225"/>
      <c r="AQ425" s="225"/>
      <c r="AR425" s="225"/>
      <c r="AS425" s="225"/>
      <c r="AT425" s="225"/>
      <c r="AU425" s="225"/>
      <c r="AV425" s="225"/>
      <c r="AW425" s="225"/>
      <c r="AX425" s="225"/>
      <c r="AY425" s="225"/>
      <c r="AZ425" s="225"/>
      <c r="BA425" s="225"/>
      <c r="BB425" s="79"/>
      <c r="BC425" s="49"/>
      <c r="BD425" s="49"/>
      <c r="BE425" s="49"/>
      <c r="BF425" s="49"/>
      <c r="BG425" s="49"/>
      <c r="BH425" s="49"/>
      <c r="BI425" s="49"/>
      <c r="BJ425" s="49"/>
      <c r="BK425" s="49"/>
      <c r="BL425" s="49"/>
      <c r="BM425" s="49"/>
      <c r="BN425" s="253"/>
      <c r="BO425" s="153"/>
      <c r="BP425" s="153"/>
      <c r="BQ425" s="153"/>
      <c r="BR425" s="153"/>
      <c r="BS425" s="153"/>
      <c r="BT425" s="153"/>
      <c r="BU425" s="153"/>
      <c r="BV425" s="153"/>
      <c r="BW425" s="153"/>
      <c r="BX425" s="153"/>
      <c r="BY425" s="153"/>
      <c r="BZ425" s="153"/>
      <c r="CA425" s="153"/>
      <c r="CB425" s="153"/>
      <c r="CC425" s="153"/>
      <c r="CD425" s="153"/>
      <c r="CE425" s="153"/>
      <c r="CF425" s="153"/>
      <c r="CG425" s="153"/>
      <c r="CH425" s="153"/>
      <c r="CI425" s="153"/>
      <c r="CJ425" s="153"/>
      <c r="CK425" s="153"/>
      <c r="CL425" s="153"/>
      <c r="CM425" s="153"/>
      <c r="CN425" s="153"/>
      <c r="CO425" s="153"/>
      <c r="CP425" s="153"/>
      <c r="CQ425" s="153"/>
      <c r="CR425" s="153"/>
      <c r="CS425" s="153"/>
      <c r="CT425" s="153"/>
      <c r="CU425" s="153"/>
      <c r="CV425" s="153"/>
      <c r="CW425" s="153"/>
      <c r="CX425" s="153"/>
      <c r="CY425" s="153"/>
      <c r="CZ425" s="153"/>
      <c r="DA425" s="153"/>
      <c r="DB425" s="153"/>
      <c r="DC425" s="153"/>
      <c r="DD425" s="153"/>
      <c r="DE425" s="153"/>
      <c r="DF425" s="153"/>
      <c r="DG425" s="153"/>
      <c r="DH425" s="153"/>
      <c r="DI425" s="153"/>
      <c r="DJ425" s="153"/>
      <c r="DK425" s="153"/>
      <c r="DL425" s="153"/>
      <c r="DM425" s="153"/>
      <c r="DN425" s="153"/>
      <c r="DO425" s="153"/>
      <c r="DP425" s="153"/>
      <c r="DQ425" s="153"/>
      <c r="DR425" s="153"/>
      <c r="DS425" s="153"/>
      <c r="DT425" s="153"/>
      <c r="DU425" s="153"/>
      <c r="DV425" s="153"/>
    </row>
    <row r="426" spans="2:126" s="178" customFormat="1" ht="13.5" customHeight="1" x14ac:dyDescent="0.55000000000000004">
      <c r="B426" s="49"/>
      <c r="C426" s="49"/>
      <c r="D426" s="49"/>
      <c r="E426" s="49"/>
      <c r="F426" s="49"/>
      <c r="G426" s="49"/>
      <c r="H426" s="690"/>
      <c r="I426" s="691"/>
      <c r="J426" s="691"/>
      <c r="K426" s="691"/>
      <c r="L426" s="691"/>
      <c r="M426" s="691"/>
      <c r="N426" s="691"/>
      <c r="O426" s="691"/>
      <c r="P426" s="691"/>
      <c r="Q426" s="691"/>
      <c r="R426" s="691"/>
      <c r="S426" s="691"/>
      <c r="T426" s="691"/>
      <c r="U426" s="691"/>
      <c r="V426" s="691"/>
      <c r="W426" s="691"/>
      <c r="X426" s="85"/>
      <c r="Y426" s="85"/>
      <c r="Z426" s="123"/>
      <c r="AA426" s="418" t="s">
        <v>290</v>
      </c>
      <c r="AB426" s="419"/>
      <c r="AC426" s="419"/>
      <c r="AD426" s="419"/>
      <c r="AE426" s="419"/>
      <c r="AF426" s="419"/>
      <c r="AG426" s="419"/>
      <c r="AH426" s="419"/>
      <c r="AI426" s="419"/>
      <c r="AJ426" s="419"/>
      <c r="AK426" s="419"/>
      <c r="AL426" s="419"/>
      <c r="AM426" s="419"/>
      <c r="AN426" s="419"/>
      <c r="AO426" s="419"/>
      <c r="AP426" s="419"/>
      <c r="AQ426" s="419"/>
      <c r="AR426" s="419"/>
      <c r="AS426" s="419"/>
      <c r="AT426" s="419"/>
      <c r="AU426" s="419"/>
      <c r="AV426" s="419"/>
      <c r="AW426" s="419"/>
      <c r="AX426" s="419"/>
      <c r="AY426" s="419"/>
      <c r="AZ426" s="419"/>
      <c r="BA426" s="420"/>
      <c r="BB426" s="80"/>
      <c r="BC426" s="49"/>
      <c r="BD426" s="49"/>
      <c r="BE426" s="49"/>
      <c r="BF426" s="427"/>
      <c r="BG426" s="428"/>
      <c r="BH426" s="695" t="s">
        <v>47</v>
      </c>
      <c r="BI426" s="695"/>
      <c r="BJ426" s="428"/>
      <c r="BK426" s="428"/>
      <c r="BL426" s="695" t="s">
        <v>48</v>
      </c>
      <c r="BM426" s="698"/>
      <c r="BN426" s="292"/>
      <c r="BO426" s="153"/>
      <c r="BP426" s="153"/>
      <c r="BQ426" s="153"/>
      <c r="BR426" s="153"/>
      <c r="BS426" s="153"/>
      <c r="BT426" s="153"/>
      <c r="BU426" s="153"/>
      <c r="BV426" s="153"/>
      <c r="BW426" s="153"/>
      <c r="BX426" s="153"/>
      <c r="BY426" s="153"/>
      <c r="BZ426" s="153"/>
      <c r="CA426" s="153"/>
      <c r="CB426" s="153"/>
      <c r="CC426" s="153"/>
      <c r="CD426" s="153"/>
      <c r="CE426" s="153"/>
      <c r="CF426" s="153"/>
      <c r="CG426" s="153"/>
      <c r="CH426" s="153"/>
      <c r="CI426" s="153"/>
      <c r="CJ426" s="153"/>
      <c r="CK426" s="153"/>
      <c r="CL426" s="153"/>
      <c r="CM426" s="153"/>
      <c r="CN426" s="153"/>
      <c r="CO426" s="153"/>
      <c r="CP426" s="153"/>
      <c r="CQ426" s="153"/>
      <c r="CR426" s="153"/>
      <c r="CS426" s="153"/>
      <c r="CT426" s="153"/>
      <c r="CU426" s="153"/>
      <c r="CV426" s="153"/>
      <c r="CW426" s="153"/>
      <c r="CX426" s="153"/>
      <c r="CY426" s="153"/>
      <c r="CZ426" s="153"/>
      <c r="DA426" s="153"/>
      <c r="DB426" s="153"/>
      <c r="DC426" s="153"/>
      <c r="DD426" s="153"/>
      <c r="DE426" s="153"/>
      <c r="DF426" s="153"/>
      <c r="DG426" s="153"/>
      <c r="DH426" s="153"/>
      <c r="DI426" s="153"/>
      <c r="DJ426" s="153"/>
      <c r="DK426" s="153"/>
      <c r="DL426" s="153"/>
      <c r="DM426" s="153"/>
      <c r="DN426" s="153"/>
      <c r="DO426" s="153"/>
      <c r="DP426" s="153"/>
      <c r="DQ426" s="153"/>
      <c r="DR426" s="153"/>
      <c r="DS426" s="153"/>
      <c r="DT426" s="153"/>
      <c r="DU426" s="153"/>
      <c r="DV426" s="153"/>
    </row>
    <row r="427" spans="2:126" s="178" customFormat="1" ht="13.5" customHeight="1" x14ac:dyDescent="0.55000000000000004">
      <c r="B427" s="49"/>
      <c r="C427" s="49"/>
      <c r="D427" s="49"/>
      <c r="E427" s="49"/>
      <c r="F427" s="49"/>
      <c r="G427" s="49"/>
      <c r="H427" s="690"/>
      <c r="I427" s="691"/>
      <c r="J427" s="691"/>
      <c r="K427" s="691"/>
      <c r="L427" s="691"/>
      <c r="M427" s="691"/>
      <c r="N427" s="691"/>
      <c r="O427" s="691"/>
      <c r="P427" s="691"/>
      <c r="Q427" s="691"/>
      <c r="R427" s="691"/>
      <c r="S427" s="691"/>
      <c r="T427" s="691"/>
      <c r="U427" s="691"/>
      <c r="V427" s="691"/>
      <c r="W427" s="691"/>
      <c r="X427" s="85"/>
      <c r="Y427" s="85"/>
      <c r="Z427" s="123"/>
      <c r="AA427" s="421"/>
      <c r="AB427" s="694"/>
      <c r="AC427" s="694"/>
      <c r="AD427" s="694"/>
      <c r="AE427" s="694"/>
      <c r="AF427" s="694"/>
      <c r="AG427" s="694"/>
      <c r="AH427" s="694"/>
      <c r="AI427" s="694"/>
      <c r="AJ427" s="694"/>
      <c r="AK427" s="694"/>
      <c r="AL427" s="694"/>
      <c r="AM427" s="694"/>
      <c r="AN427" s="694"/>
      <c r="AO427" s="694"/>
      <c r="AP427" s="694"/>
      <c r="AQ427" s="694"/>
      <c r="AR427" s="694"/>
      <c r="AS427" s="694"/>
      <c r="AT427" s="694"/>
      <c r="AU427" s="694"/>
      <c r="AV427" s="694"/>
      <c r="AW427" s="694"/>
      <c r="AX427" s="694"/>
      <c r="AY427" s="694"/>
      <c r="AZ427" s="694"/>
      <c r="BA427" s="423"/>
      <c r="BB427" s="132"/>
      <c r="BC427" s="125"/>
      <c r="BD427" s="49"/>
      <c r="BE427" s="49"/>
      <c r="BF427" s="429"/>
      <c r="BG427" s="430"/>
      <c r="BH427" s="696"/>
      <c r="BI427" s="696"/>
      <c r="BJ427" s="430"/>
      <c r="BK427" s="430"/>
      <c r="BL427" s="696"/>
      <c r="BM427" s="699"/>
      <c r="BN427" s="292"/>
      <c r="BO427" s="153"/>
      <c r="BP427" s="153"/>
      <c r="BQ427" s="153"/>
      <c r="BR427" s="153"/>
      <c r="BS427" s="153"/>
      <c r="BT427" s="153"/>
      <c r="BU427" s="153"/>
      <c r="BV427" s="153"/>
      <c r="BW427" s="153"/>
      <c r="BX427" s="153"/>
      <c r="BY427" s="153"/>
      <c r="BZ427" s="153"/>
      <c r="CA427" s="153"/>
      <c r="CB427" s="153"/>
      <c r="CC427" s="153"/>
      <c r="CD427" s="153"/>
      <c r="CE427" s="153"/>
      <c r="CF427" s="153"/>
      <c r="CG427" s="153"/>
      <c r="CH427" s="153"/>
      <c r="CI427" s="153"/>
      <c r="CJ427" s="153"/>
      <c r="CK427" s="153"/>
      <c r="CL427" s="153"/>
      <c r="CM427" s="153"/>
      <c r="CN427" s="153"/>
      <c r="CO427" s="153"/>
      <c r="CP427" s="153"/>
      <c r="CQ427" s="153"/>
      <c r="CR427" s="153"/>
      <c r="CS427" s="153"/>
      <c r="CT427" s="153"/>
      <c r="CU427" s="153"/>
      <c r="CV427" s="153"/>
      <c r="CW427" s="153"/>
      <c r="CX427" s="153"/>
      <c r="CY427" s="153"/>
      <c r="CZ427" s="153"/>
      <c r="DA427" s="153"/>
      <c r="DB427" s="153"/>
      <c r="DC427" s="153"/>
      <c r="DD427" s="153"/>
      <c r="DE427" s="153"/>
      <c r="DF427" s="153"/>
      <c r="DG427" s="153"/>
      <c r="DH427" s="153"/>
      <c r="DI427" s="153"/>
      <c r="DJ427" s="153"/>
      <c r="DK427" s="153"/>
      <c r="DL427" s="153"/>
      <c r="DM427" s="153"/>
      <c r="DN427" s="153"/>
      <c r="DO427" s="153"/>
      <c r="DP427" s="153"/>
      <c r="DQ427" s="153"/>
      <c r="DR427" s="153"/>
      <c r="DS427" s="153"/>
      <c r="DT427" s="153"/>
      <c r="DU427" s="153"/>
      <c r="DV427" s="153"/>
    </row>
    <row r="428" spans="2:126" s="178" customFormat="1" ht="13.5" customHeight="1" thickBot="1" x14ac:dyDescent="0.6">
      <c r="B428" s="49"/>
      <c r="C428" s="49"/>
      <c r="D428" s="49"/>
      <c r="E428" s="49"/>
      <c r="F428" s="49"/>
      <c r="G428" s="49"/>
      <c r="H428" s="690"/>
      <c r="I428" s="691"/>
      <c r="J428" s="691"/>
      <c r="K428" s="691"/>
      <c r="L428" s="691"/>
      <c r="M428" s="691"/>
      <c r="N428" s="691"/>
      <c r="O428" s="691"/>
      <c r="P428" s="691"/>
      <c r="Q428" s="691"/>
      <c r="R428" s="691"/>
      <c r="S428" s="691"/>
      <c r="T428" s="691"/>
      <c r="U428" s="691"/>
      <c r="V428" s="691"/>
      <c r="W428" s="691"/>
      <c r="X428" s="85"/>
      <c r="Y428" s="85"/>
      <c r="Z428" s="123"/>
      <c r="AA428" s="424"/>
      <c r="AB428" s="425"/>
      <c r="AC428" s="425"/>
      <c r="AD428" s="425"/>
      <c r="AE428" s="425"/>
      <c r="AF428" s="425"/>
      <c r="AG428" s="425"/>
      <c r="AH428" s="425"/>
      <c r="AI428" s="425"/>
      <c r="AJ428" s="425"/>
      <c r="AK428" s="425"/>
      <c r="AL428" s="425"/>
      <c r="AM428" s="425"/>
      <c r="AN428" s="425"/>
      <c r="AO428" s="425"/>
      <c r="AP428" s="425"/>
      <c r="AQ428" s="425"/>
      <c r="AR428" s="425"/>
      <c r="AS428" s="425"/>
      <c r="AT428" s="425"/>
      <c r="AU428" s="425"/>
      <c r="AV428" s="425"/>
      <c r="AW428" s="425"/>
      <c r="AX428" s="425"/>
      <c r="AY428" s="425"/>
      <c r="AZ428" s="425"/>
      <c r="BA428" s="426"/>
      <c r="BB428" s="132"/>
      <c r="BC428" s="125"/>
      <c r="BD428" s="49"/>
      <c r="BE428" s="49"/>
      <c r="BF428" s="431"/>
      <c r="BG428" s="432"/>
      <c r="BH428" s="697"/>
      <c r="BI428" s="697"/>
      <c r="BJ428" s="432"/>
      <c r="BK428" s="432"/>
      <c r="BL428" s="697"/>
      <c r="BM428" s="700"/>
      <c r="BN428" s="292"/>
      <c r="BO428" s="153"/>
      <c r="BP428" s="153"/>
      <c r="BQ428" s="153"/>
      <c r="BR428" s="153"/>
      <c r="BS428" s="153"/>
      <c r="BT428" s="153"/>
      <c r="BU428" s="153"/>
      <c r="BV428" s="153"/>
      <c r="BW428" s="153"/>
      <c r="BX428" s="153"/>
      <c r="BY428" s="153"/>
      <c r="BZ428" s="153"/>
      <c r="CA428" s="153"/>
      <c r="CB428" s="153"/>
      <c r="CC428" s="153"/>
      <c r="CD428" s="153"/>
      <c r="CE428" s="153"/>
      <c r="CF428" s="153"/>
      <c r="CG428" s="153"/>
      <c r="CH428" s="153"/>
      <c r="CI428" s="153"/>
      <c r="CJ428" s="153"/>
      <c r="CK428" s="153"/>
      <c r="CL428" s="153"/>
      <c r="CM428" s="153"/>
      <c r="CN428" s="153"/>
      <c r="CO428" s="153"/>
      <c r="CP428" s="153"/>
      <c r="CQ428" s="153"/>
      <c r="CR428" s="153"/>
      <c r="CS428" s="153"/>
      <c r="CT428" s="153"/>
      <c r="CU428" s="153"/>
      <c r="CV428" s="153"/>
      <c r="CW428" s="153"/>
      <c r="CX428" s="153"/>
      <c r="CY428" s="153"/>
      <c r="CZ428" s="153"/>
      <c r="DA428" s="153"/>
      <c r="DB428" s="153"/>
      <c r="DC428" s="153"/>
      <c r="DD428" s="153"/>
      <c r="DE428" s="153"/>
      <c r="DF428" s="153"/>
      <c r="DG428" s="153"/>
      <c r="DH428" s="153"/>
      <c r="DI428" s="153"/>
      <c r="DJ428" s="153"/>
      <c r="DK428" s="153"/>
      <c r="DL428" s="153"/>
      <c r="DM428" s="153"/>
      <c r="DN428" s="153"/>
      <c r="DO428" s="153"/>
      <c r="DP428" s="153"/>
      <c r="DQ428" s="153"/>
      <c r="DR428" s="153"/>
      <c r="DS428" s="153"/>
      <c r="DT428" s="153"/>
      <c r="DU428" s="153"/>
      <c r="DV428" s="153"/>
    </row>
    <row r="429" spans="2:126" s="178" customFormat="1" ht="10" customHeight="1" thickBot="1" x14ac:dyDescent="0.6">
      <c r="B429" s="49"/>
      <c r="C429" s="49"/>
      <c r="D429" s="49"/>
      <c r="E429" s="49"/>
      <c r="F429" s="49"/>
      <c r="G429" s="49"/>
      <c r="H429" s="692"/>
      <c r="I429" s="693"/>
      <c r="J429" s="693"/>
      <c r="K429" s="693"/>
      <c r="L429" s="693"/>
      <c r="M429" s="693"/>
      <c r="N429" s="693"/>
      <c r="O429" s="693"/>
      <c r="P429" s="693"/>
      <c r="Q429" s="693"/>
      <c r="R429" s="693"/>
      <c r="S429" s="693"/>
      <c r="T429" s="693"/>
      <c r="U429" s="693"/>
      <c r="V429" s="693"/>
      <c r="W429" s="693"/>
      <c r="X429" s="87"/>
      <c r="Y429" s="87"/>
      <c r="Z429" s="86"/>
      <c r="AA429" s="220"/>
      <c r="AB429" s="221"/>
      <c r="AC429" s="222"/>
      <c r="AD429" s="221"/>
      <c r="AE429" s="222"/>
      <c r="AF429" s="222"/>
      <c r="AG429" s="222"/>
      <c r="AH429" s="222"/>
      <c r="AI429" s="222"/>
      <c r="AJ429" s="222"/>
      <c r="AK429" s="222"/>
      <c r="AL429" s="222"/>
      <c r="AM429" s="222"/>
      <c r="AN429" s="222"/>
      <c r="AO429" s="222"/>
      <c r="AP429" s="222"/>
      <c r="AQ429" s="222"/>
      <c r="AR429" s="222"/>
      <c r="AS429" s="222"/>
      <c r="AT429" s="222"/>
      <c r="AU429" s="222"/>
      <c r="AV429" s="222"/>
      <c r="AW429" s="222"/>
      <c r="AX429" s="222"/>
      <c r="AY429" s="222"/>
      <c r="AZ429" s="222"/>
      <c r="BA429" s="222"/>
      <c r="BB429" s="133"/>
      <c r="BC429" s="125"/>
      <c r="BD429" s="49"/>
      <c r="BE429" s="49"/>
      <c r="BF429" s="49"/>
      <c r="BG429" s="49"/>
      <c r="BH429" s="49"/>
      <c r="BI429" s="49"/>
      <c r="BJ429" s="49"/>
      <c r="BK429" s="49"/>
      <c r="BL429" s="49"/>
      <c r="BM429" s="49"/>
      <c r="BN429" s="253"/>
      <c r="BO429" s="153"/>
      <c r="BP429" s="153"/>
      <c r="BQ429" s="153"/>
      <c r="BR429" s="153"/>
      <c r="BS429" s="153"/>
      <c r="BT429" s="153"/>
      <c r="BU429" s="153"/>
      <c r="BV429" s="153"/>
      <c r="BW429" s="153"/>
      <c r="BX429" s="153"/>
      <c r="BY429" s="153"/>
      <c r="BZ429" s="153"/>
      <c r="CA429" s="153"/>
      <c r="CB429" s="153"/>
      <c r="CC429" s="153"/>
      <c r="CD429" s="153"/>
      <c r="CE429" s="153"/>
      <c r="CF429" s="153"/>
      <c r="CG429" s="153"/>
      <c r="CH429" s="153"/>
      <c r="CI429" s="153"/>
      <c r="CJ429" s="153"/>
      <c r="CK429" s="153"/>
      <c r="CL429" s="153"/>
      <c r="CM429" s="153"/>
      <c r="CN429" s="153"/>
      <c r="CO429" s="153"/>
      <c r="CP429" s="153"/>
      <c r="CQ429" s="153"/>
      <c r="CR429" s="153"/>
      <c r="CS429" s="153"/>
      <c r="CT429" s="153"/>
      <c r="CU429" s="153"/>
      <c r="CV429" s="153"/>
      <c r="CW429" s="153"/>
      <c r="CX429" s="153"/>
      <c r="CY429" s="153"/>
      <c r="CZ429" s="153"/>
      <c r="DA429" s="153"/>
      <c r="DB429" s="153"/>
      <c r="DC429" s="153"/>
      <c r="DD429" s="153"/>
      <c r="DE429" s="153"/>
      <c r="DF429" s="153"/>
      <c r="DG429" s="153"/>
      <c r="DH429" s="153"/>
      <c r="DI429" s="153"/>
      <c r="DJ429" s="153"/>
      <c r="DK429" s="153"/>
      <c r="DL429" s="153"/>
      <c r="DM429" s="153"/>
      <c r="DN429" s="153"/>
      <c r="DO429" s="153"/>
      <c r="DP429" s="153"/>
      <c r="DQ429" s="153"/>
      <c r="DR429" s="153"/>
      <c r="DS429" s="153"/>
      <c r="DT429" s="153"/>
      <c r="DU429" s="153"/>
      <c r="DV429" s="153"/>
    </row>
    <row r="430" spans="2:126" s="178" customFormat="1" ht="26.25" customHeight="1" x14ac:dyDescent="0.55000000000000004">
      <c r="B430" s="49"/>
      <c r="C430" s="49"/>
      <c r="D430" s="49"/>
      <c r="E430" s="49"/>
      <c r="F430" s="49"/>
      <c r="G430" s="49"/>
      <c r="H430" s="156"/>
      <c r="I430" s="156"/>
      <c r="J430" s="156"/>
      <c r="K430" s="156"/>
      <c r="L430" s="156"/>
      <c r="M430" s="156"/>
      <c r="N430" s="156"/>
      <c r="O430" s="156"/>
      <c r="P430" s="156"/>
      <c r="Q430" s="156"/>
      <c r="R430" s="156"/>
      <c r="S430" s="156"/>
      <c r="T430" s="156"/>
      <c r="U430" s="135"/>
      <c r="V430" s="135"/>
      <c r="W430" s="135"/>
      <c r="X430" s="75"/>
      <c r="Y430" s="75"/>
      <c r="Z430" s="75"/>
      <c r="AA430" s="236"/>
      <c r="AB430" s="236"/>
      <c r="AC430" s="237"/>
      <c r="AD430" s="227"/>
      <c r="AE430" s="237"/>
      <c r="AF430" s="237"/>
      <c r="AG430" s="237"/>
      <c r="AH430" s="237"/>
      <c r="AI430" s="237"/>
      <c r="AJ430" s="237"/>
      <c r="AK430" s="237"/>
      <c r="AL430" s="237"/>
      <c r="AM430" s="237"/>
      <c r="AN430" s="237"/>
      <c r="AO430" s="237"/>
      <c r="AP430" s="237"/>
      <c r="AQ430" s="237"/>
      <c r="AR430" s="237"/>
      <c r="AS430" s="237"/>
      <c r="AT430" s="237"/>
      <c r="AU430" s="237"/>
      <c r="AV430" s="237"/>
      <c r="AW430" s="237"/>
      <c r="AX430" s="237"/>
      <c r="AY430" s="237"/>
      <c r="AZ430" s="237"/>
      <c r="BA430" s="237"/>
      <c r="BB430" s="125"/>
      <c r="BC430" s="125"/>
      <c r="BD430" s="49"/>
      <c r="BE430" s="49"/>
      <c r="BF430" s="49"/>
      <c r="BG430" s="49"/>
      <c r="BH430" s="49"/>
      <c r="BI430" s="49"/>
      <c r="BJ430" s="49"/>
      <c r="BK430" s="49"/>
      <c r="BL430" s="49"/>
      <c r="BM430" s="49"/>
      <c r="BN430" s="253"/>
      <c r="BO430" s="153"/>
      <c r="BP430" s="153"/>
      <c r="BQ430" s="153"/>
      <c r="BR430" s="153"/>
      <c r="BS430" s="153"/>
      <c r="BT430" s="153"/>
      <c r="BU430" s="153"/>
      <c r="BV430" s="153"/>
      <c r="BW430" s="153"/>
      <c r="BX430" s="153"/>
      <c r="BY430" s="153"/>
      <c r="BZ430" s="153"/>
      <c r="CA430" s="153"/>
      <c r="CB430" s="153"/>
      <c r="CC430" s="153"/>
      <c r="CD430" s="153"/>
      <c r="CE430" s="153"/>
      <c r="CF430" s="153"/>
      <c r="CG430" s="153"/>
      <c r="CH430" s="153"/>
      <c r="CI430" s="153"/>
      <c r="CJ430" s="153"/>
      <c r="CK430" s="153"/>
      <c r="CL430" s="153"/>
      <c r="CM430" s="153"/>
      <c r="CN430" s="153"/>
      <c r="CO430" s="153"/>
      <c r="CP430" s="153"/>
      <c r="CQ430" s="153"/>
      <c r="CR430" s="153"/>
      <c r="CS430" s="153"/>
      <c r="CT430" s="153"/>
      <c r="CU430" s="153"/>
      <c r="CV430" s="153"/>
      <c r="CW430" s="153"/>
      <c r="CX430" s="153"/>
      <c r="CY430" s="153"/>
      <c r="CZ430" s="153"/>
      <c r="DA430" s="153"/>
      <c r="DB430" s="153"/>
      <c r="DC430" s="153"/>
      <c r="DD430" s="153"/>
      <c r="DE430" s="153"/>
      <c r="DF430" s="153"/>
      <c r="DG430" s="153"/>
      <c r="DH430" s="153"/>
      <c r="DI430" s="153"/>
      <c r="DJ430" s="153"/>
      <c r="DK430" s="153"/>
      <c r="DL430" s="153"/>
      <c r="DM430" s="153"/>
      <c r="DN430" s="153"/>
      <c r="DO430" s="153"/>
      <c r="DP430" s="153"/>
      <c r="DQ430" s="153"/>
      <c r="DR430" s="153"/>
      <c r="DS430" s="153"/>
      <c r="DT430" s="153"/>
      <c r="DU430" s="153"/>
      <c r="DV430" s="153"/>
    </row>
    <row r="431" spans="2:126" s="178" customFormat="1" ht="9" customHeight="1" x14ac:dyDescent="0.55000000000000004">
      <c r="B431" s="49"/>
      <c r="C431" s="49"/>
      <c r="D431" s="49"/>
      <c r="E431" s="49"/>
      <c r="F431" s="49"/>
      <c r="G431" s="88"/>
      <c r="H431" s="686" t="s">
        <v>215</v>
      </c>
      <c r="I431" s="686"/>
      <c r="J431" s="686"/>
      <c r="K431" s="686"/>
      <c r="L431" s="686"/>
      <c r="M431" s="686"/>
      <c r="N431" s="686"/>
      <c r="O431" s="686"/>
      <c r="P431" s="686"/>
      <c r="Q431" s="686"/>
      <c r="R431" s="686"/>
      <c r="S431" s="686"/>
      <c r="T431" s="686"/>
      <c r="U431" s="686"/>
      <c r="V431" s="157"/>
      <c r="W431" s="157"/>
      <c r="X431" s="89"/>
      <c r="Y431" s="89"/>
      <c r="Z431" s="89"/>
      <c r="AA431" s="238"/>
      <c r="AB431" s="239"/>
      <c r="AC431" s="240"/>
      <c r="AD431" s="223"/>
      <c r="AE431" s="240"/>
      <c r="AF431" s="240"/>
      <c r="AG431" s="240"/>
      <c r="AH431" s="240"/>
      <c r="AI431" s="240"/>
      <c r="AJ431" s="240"/>
      <c r="AK431" s="240"/>
      <c r="AL431" s="240"/>
      <c r="AM431" s="240"/>
      <c r="AN431" s="240"/>
      <c r="AO431" s="240"/>
      <c r="AP431" s="240"/>
      <c r="AQ431" s="240"/>
      <c r="AR431" s="240"/>
      <c r="AS431" s="240"/>
      <c r="AT431" s="240"/>
      <c r="AU431" s="240"/>
      <c r="AV431" s="240"/>
      <c r="AW431" s="240"/>
      <c r="AX431" s="240"/>
      <c r="AY431" s="240"/>
      <c r="AZ431" s="240"/>
      <c r="BA431" s="240"/>
      <c r="BB431" s="90"/>
      <c r="BC431" s="90"/>
      <c r="BD431" s="49"/>
      <c r="BE431" s="49"/>
      <c r="BF431" s="49"/>
      <c r="BG431" s="49"/>
      <c r="BH431" s="49"/>
      <c r="BI431" s="49"/>
      <c r="BJ431" s="49"/>
      <c r="BK431" s="49"/>
      <c r="BL431" s="49"/>
      <c r="BM431" s="49"/>
      <c r="BN431" s="253"/>
      <c r="BO431" s="153"/>
      <c r="BP431" s="153"/>
      <c r="BQ431" s="153"/>
      <c r="BR431" s="153"/>
      <c r="BS431" s="153"/>
      <c r="BT431" s="153"/>
      <c r="BU431" s="153"/>
      <c r="BV431" s="153"/>
      <c r="BW431" s="153"/>
      <c r="BX431" s="153"/>
      <c r="BY431" s="153"/>
      <c r="BZ431" s="153"/>
      <c r="CA431" s="153"/>
      <c r="CB431" s="153"/>
      <c r="CC431" s="153"/>
      <c r="CD431" s="153"/>
      <c r="CE431" s="153"/>
      <c r="CF431" s="153"/>
      <c r="CG431" s="153"/>
      <c r="CH431" s="153"/>
      <c r="CI431" s="153"/>
      <c r="CJ431" s="153"/>
      <c r="CK431" s="153"/>
      <c r="CL431" s="153"/>
      <c r="CM431" s="153"/>
      <c r="CN431" s="153"/>
      <c r="CO431" s="153"/>
      <c r="CP431" s="153"/>
      <c r="CQ431" s="153"/>
      <c r="CR431" s="153"/>
      <c r="CS431" s="153"/>
      <c r="CT431" s="153"/>
      <c r="CU431" s="153"/>
      <c r="CV431" s="153"/>
      <c r="CW431" s="153"/>
      <c r="CX431" s="153"/>
      <c r="CY431" s="153"/>
      <c r="CZ431" s="153"/>
      <c r="DA431" s="153"/>
      <c r="DB431" s="153"/>
      <c r="DC431" s="153"/>
      <c r="DD431" s="153"/>
      <c r="DE431" s="153"/>
      <c r="DF431" s="153"/>
      <c r="DG431" s="153"/>
      <c r="DH431" s="153"/>
      <c r="DI431" s="153"/>
      <c r="DJ431" s="153"/>
      <c r="DK431" s="153"/>
      <c r="DL431" s="153"/>
      <c r="DM431" s="153"/>
      <c r="DN431" s="153"/>
      <c r="DO431" s="153"/>
      <c r="DP431" s="153"/>
      <c r="DQ431" s="153"/>
      <c r="DR431" s="153"/>
      <c r="DS431" s="153"/>
      <c r="DT431" s="153"/>
      <c r="DU431" s="153"/>
      <c r="DV431" s="153"/>
    </row>
    <row r="432" spans="2:126" s="178" customFormat="1" ht="9" customHeight="1" thickBot="1" x14ac:dyDescent="0.6">
      <c r="B432" s="49"/>
      <c r="C432" s="49"/>
      <c r="D432" s="49"/>
      <c r="E432" s="49"/>
      <c r="F432" s="49"/>
      <c r="G432" s="88"/>
      <c r="H432" s="687"/>
      <c r="I432" s="687"/>
      <c r="J432" s="687"/>
      <c r="K432" s="687"/>
      <c r="L432" s="687"/>
      <c r="M432" s="687"/>
      <c r="N432" s="687"/>
      <c r="O432" s="687"/>
      <c r="P432" s="687"/>
      <c r="Q432" s="687"/>
      <c r="R432" s="687"/>
      <c r="S432" s="687"/>
      <c r="T432" s="687"/>
      <c r="U432" s="687"/>
      <c r="V432" s="157"/>
      <c r="W432" s="157"/>
      <c r="X432" s="89"/>
      <c r="Y432" s="89"/>
      <c r="Z432" s="89"/>
      <c r="AA432" s="238"/>
      <c r="AB432" s="223"/>
      <c r="AC432" s="223"/>
      <c r="AD432" s="223"/>
      <c r="AE432" s="223"/>
      <c r="AF432" s="223"/>
      <c r="AG432" s="223"/>
      <c r="AH432" s="223"/>
      <c r="AI432" s="223"/>
      <c r="AJ432" s="223"/>
      <c r="AK432" s="223"/>
      <c r="AL432" s="223"/>
      <c r="AM432" s="223"/>
      <c r="AN432" s="223"/>
      <c r="AO432" s="223"/>
      <c r="AP432" s="223"/>
      <c r="AQ432" s="223"/>
      <c r="AR432" s="223"/>
      <c r="AS432" s="223"/>
      <c r="AT432" s="223"/>
      <c r="AU432" s="223"/>
      <c r="AV432" s="223"/>
      <c r="AW432" s="223"/>
      <c r="AX432" s="223"/>
      <c r="AY432" s="223"/>
      <c r="AZ432" s="223"/>
      <c r="BA432" s="223"/>
      <c r="BB432" s="88"/>
      <c r="BC432" s="88"/>
      <c r="BD432" s="49"/>
      <c r="BE432" s="49"/>
      <c r="BF432" s="49"/>
      <c r="BG432" s="49"/>
      <c r="BH432" s="49"/>
      <c r="BI432" s="49"/>
      <c r="BJ432" s="49"/>
      <c r="BK432" s="49"/>
      <c r="BL432" s="49"/>
      <c r="BM432" s="49"/>
      <c r="BN432" s="253"/>
      <c r="BO432" s="153"/>
      <c r="BP432" s="153"/>
      <c r="BQ432" s="153"/>
      <c r="BR432" s="153"/>
      <c r="BS432" s="153"/>
      <c r="BT432" s="153"/>
      <c r="BU432" s="153"/>
      <c r="BV432" s="153"/>
      <c r="BW432" s="153"/>
      <c r="BX432" s="153"/>
      <c r="BY432" s="153"/>
      <c r="BZ432" s="153"/>
      <c r="CA432" s="153"/>
      <c r="CB432" s="153"/>
      <c r="CC432" s="153"/>
      <c r="CD432" s="153"/>
      <c r="CE432" s="153"/>
      <c r="CF432" s="153"/>
      <c r="CG432" s="153"/>
      <c r="CH432" s="153"/>
      <c r="CI432" s="153"/>
      <c r="CJ432" s="153"/>
      <c r="CK432" s="153"/>
      <c r="CL432" s="153"/>
      <c r="CM432" s="153"/>
      <c r="CN432" s="153"/>
      <c r="CO432" s="153"/>
      <c r="CP432" s="153"/>
      <c r="CQ432" s="153"/>
      <c r="CR432" s="153"/>
      <c r="CS432" s="153"/>
      <c r="CT432" s="153"/>
      <c r="CU432" s="153"/>
      <c r="CV432" s="153"/>
      <c r="CW432" s="153"/>
      <c r="CX432" s="153"/>
      <c r="CY432" s="153"/>
      <c r="CZ432" s="153"/>
      <c r="DA432" s="153"/>
      <c r="DB432" s="153"/>
      <c r="DC432" s="153"/>
      <c r="DD432" s="153"/>
      <c r="DE432" s="153"/>
      <c r="DF432" s="153"/>
      <c r="DG432" s="153"/>
      <c r="DH432" s="153"/>
      <c r="DI432" s="153"/>
      <c r="DJ432" s="153"/>
      <c r="DK432" s="153"/>
      <c r="DL432" s="153"/>
      <c r="DM432" s="153"/>
      <c r="DN432" s="153"/>
      <c r="DO432" s="153"/>
      <c r="DP432" s="153"/>
      <c r="DQ432" s="153"/>
      <c r="DR432" s="153"/>
      <c r="DS432" s="153"/>
      <c r="DT432" s="153"/>
      <c r="DU432" s="153"/>
      <c r="DV432" s="153"/>
    </row>
    <row r="433" spans="2:126" s="178" customFormat="1" ht="10" customHeight="1" thickBot="1" x14ac:dyDescent="0.6">
      <c r="B433" s="49"/>
      <c r="C433" s="49"/>
      <c r="D433" s="49"/>
      <c r="E433" s="49"/>
      <c r="F433" s="49"/>
      <c r="G433" s="88"/>
      <c r="H433" s="688" t="s">
        <v>216</v>
      </c>
      <c r="I433" s="689"/>
      <c r="J433" s="689"/>
      <c r="K433" s="689"/>
      <c r="L433" s="689"/>
      <c r="M433" s="689"/>
      <c r="N433" s="689"/>
      <c r="O433" s="689"/>
      <c r="P433" s="689"/>
      <c r="Q433" s="689"/>
      <c r="R433" s="689"/>
      <c r="S433" s="689"/>
      <c r="T433" s="689"/>
      <c r="U433" s="689"/>
      <c r="V433" s="689"/>
      <c r="W433" s="689"/>
      <c r="X433" s="91"/>
      <c r="Y433" s="91"/>
      <c r="Z433" s="83"/>
      <c r="AA433" s="231"/>
      <c r="AB433" s="225"/>
      <c r="AC433" s="225"/>
      <c r="AD433" s="225"/>
      <c r="AE433" s="225"/>
      <c r="AF433" s="225"/>
      <c r="AG433" s="225"/>
      <c r="AH433" s="225"/>
      <c r="AI433" s="225"/>
      <c r="AJ433" s="225"/>
      <c r="AK433" s="225"/>
      <c r="AL433" s="225"/>
      <c r="AM433" s="225"/>
      <c r="AN433" s="225"/>
      <c r="AO433" s="225"/>
      <c r="AP433" s="225"/>
      <c r="AQ433" s="225"/>
      <c r="AR433" s="225"/>
      <c r="AS433" s="225"/>
      <c r="AT433" s="225"/>
      <c r="AU433" s="225"/>
      <c r="AV433" s="225"/>
      <c r="AW433" s="225"/>
      <c r="AX433" s="225"/>
      <c r="AY433" s="225"/>
      <c r="AZ433" s="225"/>
      <c r="BA433" s="225"/>
      <c r="BB433" s="79"/>
      <c r="BC433" s="88"/>
      <c r="BD433" s="49"/>
      <c r="BE433" s="49"/>
      <c r="BF433" s="49"/>
      <c r="BG433" s="49"/>
      <c r="BH433" s="49"/>
      <c r="BI433" s="49"/>
      <c r="BJ433" s="49"/>
      <c r="BK433" s="49"/>
      <c r="BL433" s="49"/>
      <c r="BM433" s="49"/>
      <c r="BN433" s="253"/>
      <c r="BO433" s="153"/>
      <c r="BP433" s="153"/>
      <c r="BQ433" s="153"/>
      <c r="BR433" s="153"/>
      <c r="BS433" s="153"/>
      <c r="BT433" s="153"/>
      <c r="BU433" s="153"/>
      <c r="BV433" s="153"/>
      <c r="BW433" s="153"/>
      <c r="BX433" s="153"/>
      <c r="BY433" s="153"/>
      <c r="BZ433" s="153"/>
      <c r="CA433" s="153"/>
      <c r="CB433" s="153"/>
      <c r="CC433" s="153"/>
      <c r="CD433" s="153"/>
      <c r="CE433" s="153"/>
      <c r="CF433" s="153"/>
      <c r="CG433" s="153"/>
      <c r="CH433" s="153"/>
      <c r="CI433" s="153"/>
      <c r="CJ433" s="153"/>
      <c r="CK433" s="153"/>
      <c r="CL433" s="153"/>
      <c r="CM433" s="153"/>
      <c r="CN433" s="153"/>
      <c r="CO433" s="153"/>
      <c r="CP433" s="153"/>
      <c r="CQ433" s="153"/>
      <c r="CR433" s="153"/>
      <c r="CS433" s="153"/>
      <c r="CT433" s="153"/>
      <c r="CU433" s="153"/>
      <c r="CV433" s="153"/>
      <c r="CW433" s="153"/>
      <c r="CX433" s="153"/>
      <c r="CY433" s="153"/>
      <c r="CZ433" s="153"/>
      <c r="DA433" s="153"/>
      <c r="DB433" s="153"/>
      <c r="DC433" s="153"/>
      <c r="DD433" s="153"/>
      <c r="DE433" s="153"/>
      <c r="DF433" s="153"/>
      <c r="DG433" s="153"/>
      <c r="DH433" s="153"/>
      <c r="DI433" s="153"/>
      <c r="DJ433" s="153"/>
      <c r="DK433" s="153"/>
      <c r="DL433" s="153"/>
      <c r="DM433" s="153"/>
      <c r="DN433" s="153"/>
      <c r="DO433" s="153"/>
      <c r="DP433" s="153"/>
      <c r="DQ433" s="153"/>
      <c r="DR433" s="153"/>
      <c r="DS433" s="153"/>
      <c r="DT433" s="153"/>
      <c r="DU433" s="153"/>
      <c r="DV433" s="153"/>
    </row>
    <row r="434" spans="2:126" s="178" customFormat="1" ht="13.5" customHeight="1" x14ac:dyDescent="0.55000000000000004">
      <c r="B434" s="49"/>
      <c r="C434" s="49"/>
      <c r="D434" s="49"/>
      <c r="E434" s="49"/>
      <c r="F434" s="49"/>
      <c r="G434" s="88"/>
      <c r="H434" s="690"/>
      <c r="I434" s="691"/>
      <c r="J434" s="691"/>
      <c r="K434" s="691"/>
      <c r="L434" s="691"/>
      <c r="M434" s="691"/>
      <c r="N434" s="691"/>
      <c r="O434" s="691"/>
      <c r="P434" s="691"/>
      <c r="Q434" s="691"/>
      <c r="R434" s="691"/>
      <c r="S434" s="691"/>
      <c r="T434" s="691"/>
      <c r="U434" s="691"/>
      <c r="V434" s="691"/>
      <c r="W434" s="691"/>
      <c r="X434" s="92"/>
      <c r="Y434" s="92"/>
      <c r="Z434" s="123"/>
      <c r="AA434" s="418" t="s">
        <v>291</v>
      </c>
      <c r="AB434" s="419"/>
      <c r="AC434" s="419"/>
      <c r="AD434" s="419"/>
      <c r="AE434" s="419"/>
      <c r="AF434" s="419"/>
      <c r="AG434" s="419"/>
      <c r="AH434" s="419"/>
      <c r="AI434" s="419"/>
      <c r="AJ434" s="419"/>
      <c r="AK434" s="419"/>
      <c r="AL434" s="419"/>
      <c r="AM434" s="419"/>
      <c r="AN434" s="419"/>
      <c r="AO434" s="419"/>
      <c r="AP434" s="419"/>
      <c r="AQ434" s="419"/>
      <c r="AR434" s="419"/>
      <c r="AS434" s="419"/>
      <c r="AT434" s="419"/>
      <c r="AU434" s="419"/>
      <c r="AV434" s="419"/>
      <c r="AW434" s="419"/>
      <c r="AX434" s="419"/>
      <c r="AY434" s="419"/>
      <c r="AZ434" s="419"/>
      <c r="BA434" s="420"/>
      <c r="BB434" s="80"/>
      <c r="BC434" s="88"/>
      <c r="BD434" s="49"/>
      <c r="BE434" s="49"/>
      <c r="BF434" s="427"/>
      <c r="BG434" s="428"/>
      <c r="BH434" s="695" t="s">
        <v>47</v>
      </c>
      <c r="BI434" s="695"/>
      <c r="BJ434" s="428"/>
      <c r="BK434" s="428"/>
      <c r="BL434" s="695" t="s">
        <v>48</v>
      </c>
      <c r="BM434" s="698"/>
      <c r="BN434" s="292"/>
      <c r="BO434" s="153"/>
      <c r="BP434" s="153"/>
      <c r="BQ434" s="153"/>
      <c r="BR434" s="153"/>
      <c r="BS434" s="153"/>
      <c r="BT434" s="153"/>
      <c r="BU434" s="153"/>
      <c r="BV434" s="153"/>
      <c r="BW434" s="153"/>
      <c r="BX434" s="153"/>
      <c r="BY434" s="153"/>
      <c r="BZ434" s="153"/>
      <c r="CA434" s="153"/>
      <c r="CB434" s="153"/>
      <c r="CC434" s="153"/>
      <c r="CD434" s="153"/>
      <c r="CE434" s="153"/>
      <c r="CF434" s="153"/>
      <c r="CG434" s="153"/>
      <c r="CH434" s="153"/>
      <c r="CI434" s="153"/>
      <c r="CJ434" s="153"/>
      <c r="CK434" s="153"/>
      <c r="CL434" s="153"/>
      <c r="CM434" s="153"/>
      <c r="CN434" s="153"/>
      <c r="CO434" s="153"/>
      <c r="CP434" s="153"/>
      <c r="CQ434" s="153"/>
      <c r="CR434" s="153"/>
      <c r="CS434" s="153"/>
      <c r="CT434" s="153"/>
      <c r="CU434" s="153"/>
      <c r="CV434" s="153"/>
      <c r="CW434" s="153"/>
      <c r="CX434" s="153"/>
      <c r="CY434" s="153"/>
      <c r="CZ434" s="153"/>
      <c r="DA434" s="153"/>
      <c r="DB434" s="153"/>
      <c r="DC434" s="153"/>
      <c r="DD434" s="153"/>
      <c r="DE434" s="153"/>
      <c r="DF434" s="153"/>
      <c r="DG434" s="153"/>
      <c r="DH434" s="153"/>
      <c r="DI434" s="153"/>
      <c r="DJ434" s="153"/>
      <c r="DK434" s="153"/>
      <c r="DL434" s="153"/>
      <c r="DM434" s="153"/>
      <c r="DN434" s="153"/>
      <c r="DO434" s="153"/>
      <c r="DP434" s="153"/>
      <c r="DQ434" s="153"/>
      <c r="DR434" s="153"/>
      <c r="DS434" s="153"/>
      <c r="DT434" s="153"/>
      <c r="DU434" s="153"/>
      <c r="DV434" s="153"/>
    </row>
    <row r="435" spans="2:126" s="178" customFormat="1" ht="13.5" customHeight="1" x14ac:dyDescent="0.55000000000000004">
      <c r="B435" s="49"/>
      <c r="C435" s="49"/>
      <c r="D435" s="49"/>
      <c r="E435" s="49"/>
      <c r="F435" s="49"/>
      <c r="G435" s="88"/>
      <c r="H435" s="690"/>
      <c r="I435" s="691"/>
      <c r="J435" s="691"/>
      <c r="K435" s="691"/>
      <c r="L435" s="691"/>
      <c r="M435" s="691"/>
      <c r="N435" s="691"/>
      <c r="O435" s="691"/>
      <c r="P435" s="691"/>
      <c r="Q435" s="691"/>
      <c r="R435" s="691"/>
      <c r="S435" s="691"/>
      <c r="T435" s="691"/>
      <c r="U435" s="691"/>
      <c r="V435" s="691"/>
      <c r="W435" s="691"/>
      <c r="X435" s="92"/>
      <c r="Y435" s="92"/>
      <c r="Z435" s="123"/>
      <c r="AA435" s="421"/>
      <c r="AB435" s="694"/>
      <c r="AC435" s="694"/>
      <c r="AD435" s="694"/>
      <c r="AE435" s="694"/>
      <c r="AF435" s="694"/>
      <c r="AG435" s="694"/>
      <c r="AH435" s="694"/>
      <c r="AI435" s="694"/>
      <c r="AJ435" s="694"/>
      <c r="AK435" s="694"/>
      <c r="AL435" s="694"/>
      <c r="AM435" s="694"/>
      <c r="AN435" s="694"/>
      <c r="AO435" s="694"/>
      <c r="AP435" s="694"/>
      <c r="AQ435" s="694"/>
      <c r="AR435" s="694"/>
      <c r="AS435" s="694"/>
      <c r="AT435" s="694"/>
      <c r="AU435" s="694"/>
      <c r="AV435" s="694"/>
      <c r="AW435" s="694"/>
      <c r="AX435" s="694"/>
      <c r="AY435" s="694"/>
      <c r="AZ435" s="694"/>
      <c r="BA435" s="423"/>
      <c r="BB435" s="132"/>
      <c r="BC435" s="90"/>
      <c r="BD435" s="49"/>
      <c r="BE435" s="49"/>
      <c r="BF435" s="429"/>
      <c r="BG435" s="430"/>
      <c r="BH435" s="696"/>
      <c r="BI435" s="696"/>
      <c r="BJ435" s="430"/>
      <c r="BK435" s="430"/>
      <c r="BL435" s="696"/>
      <c r="BM435" s="699"/>
      <c r="BN435" s="292"/>
      <c r="BO435" s="153"/>
      <c r="BP435" s="153"/>
      <c r="BQ435" s="153"/>
      <c r="BR435" s="153"/>
      <c r="BS435" s="153"/>
      <c r="BT435" s="153"/>
      <c r="BU435" s="153"/>
      <c r="BV435" s="153"/>
      <c r="BW435" s="153"/>
      <c r="BX435" s="153"/>
      <c r="BY435" s="153"/>
      <c r="BZ435" s="153"/>
      <c r="CA435" s="153"/>
      <c r="CB435" s="153"/>
      <c r="CC435" s="153"/>
      <c r="CD435" s="153"/>
      <c r="CE435" s="153"/>
      <c r="CF435" s="153"/>
      <c r="CG435" s="153"/>
      <c r="CH435" s="153"/>
      <c r="CI435" s="153"/>
      <c r="CJ435" s="153"/>
      <c r="CK435" s="153"/>
      <c r="CL435" s="153"/>
      <c r="CM435" s="153"/>
      <c r="CN435" s="153"/>
      <c r="CO435" s="153"/>
      <c r="CP435" s="153"/>
      <c r="CQ435" s="153"/>
      <c r="CR435" s="153"/>
      <c r="CS435" s="153"/>
      <c r="CT435" s="153"/>
      <c r="CU435" s="153"/>
      <c r="CV435" s="153"/>
      <c r="CW435" s="153"/>
      <c r="CX435" s="153"/>
      <c r="CY435" s="153"/>
      <c r="CZ435" s="153"/>
      <c r="DA435" s="153"/>
      <c r="DB435" s="153"/>
      <c r="DC435" s="153"/>
      <c r="DD435" s="153"/>
      <c r="DE435" s="153"/>
      <c r="DF435" s="153"/>
      <c r="DG435" s="153"/>
      <c r="DH435" s="153"/>
      <c r="DI435" s="153"/>
      <c r="DJ435" s="153"/>
      <c r="DK435" s="153"/>
      <c r="DL435" s="153"/>
      <c r="DM435" s="153"/>
      <c r="DN435" s="153"/>
      <c r="DO435" s="153"/>
      <c r="DP435" s="153"/>
      <c r="DQ435" s="153"/>
      <c r="DR435" s="153"/>
      <c r="DS435" s="153"/>
      <c r="DT435" s="153"/>
      <c r="DU435" s="153"/>
      <c r="DV435" s="153"/>
    </row>
    <row r="436" spans="2:126" s="178" customFormat="1" ht="13.5" customHeight="1" thickBot="1" x14ac:dyDescent="0.6">
      <c r="B436" s="49"/>
      <c r="C436" s="49"/>
      <c r="D436" s="49"/>
      <c r="E436" s="49"/>
      <c r="F436" s="49"/>
      <c r="G436" s="88"/>
      <c r="H436" s="690"/>
      <c r="I436" s="691"/>
      <c r="J436" s="691"/>
      <c r="K436" s="691"/>
      <c r="L436" s="691"/>
      <c r="M436" s="691"/>
      <c r="N436" s="691"/>
      <c r="O436" s="691"/>
      <c r="P436" s="691"/>
      <c r="Q436" s="691"/>
      <c r="R436" s="691"/>
      <c r="S436" s="691"/>
      <c r="T436" s="691"/>
      <c r="U436" s="691"/>
      <c r="V436" s="691"/>
      <c r="W436" s="691"/>
      <c r="X436" s="92"/>
      <c r="Y436" s="92"/>
      <c r="Z436" s="123"/>
      <c r="AA436" s="424"/>
      <c r="AB436" s="425"/>
      <c r="AC436" s="425"/>
      <c r="AD436" s="425"/>
      <c r="AE436" s="425"/>
      <c r="AF436" s="425"/>
      <c r="AG436" s="425"/>
      <c r="AH436" s="425"/>
      <c r="AI436" s="425"/>
      <c r="AJ436" s="425"/>
      <c r="AK436" s="425"/>
      <c r="AL436" s="425"/>
      <c r="AM436" s="425"/>
      <c r="AN436" s="425"/>
      <c r="AO436" s="425"/>
      <c r="AP436" s="425"/>
      <c r="AQ436" s="425"/>
      <c r="AR436" s="425"/>
      <c r="AS436" s="425"/>
      <c r="AT436" s="425"/>
      <c r="AU436" s="425"/>
      <c r="AV436" s="425"/>
      <c r="AW436" s="425"/>
      <c r="AX436" s="425"/>
      <c r="AY436" s="425"/>
      <c r="AZ436" s="425"/>
      <c r="BA436" s="426"/>
      <c r="BB436" s="132"/>
      <c r="BC436" s="90"/>
      <c r="BD436" s="49"/>
      <c r="BE436" s="49"/>
      <c r="BF436" s="431"/>
      <c r="BG436" s="432"/>
      <c r="BH436" s="697"/>
      <c r="BI436" s="697"/>
      <c r="BJ436" s="432"/>
      <c r="BK436" s="432"/>
      <c r="BL436" s="697"/>
      <c r="BM436" s="700"/>
      <c r="BN436" s="292"/>
      <c r="BO436" s="153"/>
      <c r="BP436" s="153"/>
      <c r="BQ436" s="153"/>
      <c r="BR436" s="153"/>
      <c r="BS436" s="153"/>
      <c r="BT436" s="153"/>
      <c r="BU436" s="153"/>
      <c r="BV436" s="153"/>
      <c r="BW436" s="153"/>
      <c r="BX436" s="153"/>
      <c r="BY436" s="153"/>
      <c r="BZ436" s="153"/>
      <c r="CA436" s="153"/>
      <c r="CB436" s="153"/>
      <c r="CC436" s="153"/>
      <c r="CD436" s="153"/>
      <c r="CE436" s="153"/>
      <c r="CF436" s="153"/>
      <c r="CG436" s="153"/>
      <c r="CH436" s="153"/>
      <c r="CI436" s="153"/>
      <c r="CJ436" s="153"/>
      <c r="CK436" s="153"/>
      <c r="CL436" s="153"/>
      <c r="CM436" s="153"/>
      <c r="CN436" s="153"/>
      <c r="CO436" s="153"/>
      <c r="CP436" s="153"/>
      <c r="CQ436" s="153"/>
      <c r="CR436" s="153"/>
      <c r="CS436" s="153"/>
      <c r="CT436" s="153"/>
      <c r="CU436" s="153"/>
      <c r="CV436" s="153"/>
      <c r="CW436" s="153"/>
      <c r="CX436" s="153"/>
      <c r="CY436" s="153"/>
      <c r="CZ436" s="153"/>
      <c r="DA436" s="153"/>
      <c r="DB436" s="153"/>
      <c r="DC436" s="153"/>
      <c r="DD436" s="153"/>
      <c r="DE436" s="153"/>
      <c r="DF436" s="153"/>
      <c r="DG436" s="153"/>
      <c r="DH436" s="153"/>
      <c r="DI436" s="153"/>
      <c r="DJ436" s="153"/>
      <c r="DK436" s="153"/>
      <c r="DL436" s="153"/>
      <c r="DM436" s="153"/>
      <c r="DN436" s="153"/>
      <c r="DO436" s="153"/>
      <c r="DP436" s="153"/>
      <c r="DQ436" s="153"/>
      <c r="DR436" s="153"/>
      <c r="DS436" s="153"/>
      <c r="DT436" s="153"/>
      <c r="DU436" s="153"/>
      <c r="DV436" s="153"/>
    </row>
    <row r="437" spans="2:126" s="178" customFormat="1" ht="10" customHeight="1" thickBot="1" x14ac:dyDescent="0.6">
      <c r="B437" s="49"/>
      <c r="C437" s="49"/>
      <c r="D437" s="49"/>
      <c r="E437" s="49"/>
      <c r="F437" s="49"/>
      <c r="G437" s="88"/>
      <c r="H437" s="692"/>
      <c r="I437" s="693"/>
      <c r="J437" s="693"/>
      <c r="K437" s="693"/>
      <c r="L437" s="693"/>
      <c r="M437" s="693"/>
      <c r="N437" s="693"/>
      <c r="O437" s="693"/>
      <c r="P437" s="693"/>
      <c r="Q437" s="693"/>
      <c r="R437" s="693"/>
      <c r="S437" s="693"/>
      <c r="T437" s="693"/>
      <c r="U437" s="693"/>
      <c r="V437" s="693"/>
      <c r="W437" s="693"/>
      <c r="X437" s="93"/>
      <c r="Y437" s="93"/>
      <c r="Z437" s="86"/>
      <c r="AA437" s="220"/>
      <c r="AB437" s="221"/>
      <c r="AC437" s="222"/>
      <c r="AD437" s="221"/>
      <c r="AE437" s="222"/>
      <c r="AF437" s="222"/>
      <c r="AG437" s="222"/>
      <c r="AH437" s="222"/>
      <c r="AI437" s="222"/>
      <c r="AJ437" s="222"/>
      <c r="AK437" s="222"/>
      <c r="AL437" s="222"/>
      <c r="AM437" s="222"/>
      <c r="AN437" s="222"/>
      <c r="AO437" s="222"/>
      <c r="AP437" s="222"/>
      <c r="AQ437" s="222"/>
      <c r="AR437" s="222"/>
      <c r="AS437" s="222"/>
      <c r="AT437" s="222"/>
      <c r="AU437" s="222"/>
      <c r="AV437" s="222"/>
      <c r="AW437" s="222"/>
      <c r="AX437" s="222"/>
      <c r="AY437" s="222"/>
      <c r="AZ437" s="222"/>
      <c r="BA437" s="222"/>
      <c r="BB437" s="133"/>
      <c r="BC437" s="90"/>
      <c r="BD437" s="49"/>
      <c r="BE437" s="49"/>
      <c r="BF437" s="49"/>
      <c r="BG437" s="49"/>
      <c r="BH437" s="49"/>
      <c r="BI437" s="49"/>
      <c r="BJ437" s="49"/>
      <c r="BK437" s="49"/>
      <c r="BL437" s="49"/>
      <c r="BM437" s="49"/>
      <c r="BN437" s="253"/>
      <c r="BO437" s="153"/>
      <c r="BP437" s="153"/>
      <c r="BQ437" s="153"/>
      <c r="BR437" s="153"/>
      <c r="BS437" s="153"/>
      <c r="BT437" s="153"/>
      <c r="BU437" s="153"/>
      <c r="BV437" s="153"/>
      <c r="BW437" s="153"/>
      <c r="BX437" s="153"/>
      <c r="BY437" s="153"/>
      <c r="BZ437" s="153"/>
      <c r="CA437" s="153"/>
      <c r="CB437" s="153"/>
      <c r="CC437" s="153"/>
      <c r="CD437" s="153"/>
      <c r="CE437" s="153"/>
      <c r="CF437" s="153"/>
      <c r="CG437" s="153"/>
      <c r="CH437" s="153"/>
      <c r="CI437" s="153"/>
      <c r="CJ437" s="153"/>
      <c r="CK437" s="153"/>
      <c r="CL437" s="153"/>
      <c r="CM437" s="153"/>
      <c r="CN437" s="153"/>
      <c r="CO437" s="153"/>
      <c r="CP437" s="153"/>
      <c r="CQ437" s="153"/>
      <c r="CR437" s="153"/>
      <c r="CS437" s="153"/>
      <c r="CT437" s="153"/>
      <c r="CU437" s="153"/>
      <c r="CV437" s="153"/>
      <c r="CW437" s="153"/>
      <c r="CX437" s="153"/>
      <c r="CY437" s="153"/>
      <c r="CZ437" s="153"/>
      <c r="DA437" s="153"/>
      <c r="DB437" s="153"/>
      <c r="DC437" s="153"/>
      <c r="DD437" s="153"/>
      <c r="DE437" s="153"/>
      <c r="DF437" s="153"/>
      <c r="DG437" s="153"/>
      <c r="DH437" s="153"/>
      <c r="DI437" s="153"/>
      <c r="DJ437" s="153"/>
      <c r="DK437" s="153"/>
      <c r="DL437" s="153"/>
      <c r="DM437" s="153"/>
      <c r="DN437" s="153"/>
      <c r="DO437" s="153"/>
      <c r="DP437" s="153"/>
      <c r="DQ437" s="153"/>
      <c r="DR437" s="153"/>
      <c r="DS437" s="153"/>
      <c r="DT437" s="153"/>
      <c r="DU437" s="153"/>
      <c r="DV437" s="153"/>
    </row>
    <row r="438" spans="2:126" s="178" customFormat="1" ht="13" customHeight="1" thickBot="1" x14ac:dyDescent="0.6">
      <c r="B438" s="49"/>
      <c r="C438" s="49"/>
      <c r="D438" s="49"/>
      <c r="E438" s="49"/>
      <c r="F438" s="49"/>
      <c r="G438" s="88"/>
      <c r="H438" s="158"/>
      <c r="I438" s="158"/>
      <c r="J438" s="158"/>
      <c r="K438" s="158"/>
      <c r="L438" s="158"/>
      <c r="M438" s="158"/>
      <c r="N438" s="158"/>
      <c r="O438" s="158"/>
      <c r="P438" s="158"/>
      <c r="Q438" s="158"/>
      <c r="R438" s="158"/>
      <c r="S438" s="158"/>
      <c r="T438" s="158"/>
      <c r="U438" s="158"/>
      <c r="V438" s="158"/>
      <c r="W438" s="158"/>
      <c r="X438" s="88"/>
      <c r="Y438" s="88"/>
      <c r="Z438" s="88"/>
      <c r="AA438" s="223"/>
      <c r="AB438" s="223"/>
      <c r="AC438" s="223"/>
      <c r="AD438" s="223"/>
      <c r="AE438" s="223"/>
      <c r="AF438" s="223"/>
      <c r="AG438" s="223"/>
      <c r="AH438" s="223"/>
      <c r="AI438" s="223"/>
      <c r="AJ438" s="223"/>
      <c r="AK438" s="223"/>
      <c r="AL438" s="223"/>
      <c r="AM438" s="223"/>
      <c r="AN438" s="223"/>
      <c r="AO438" s="223"/>
      <c r="AP438" s="223"/>
      <c r="AQ438" s="223"/>
      <c r="AR438" s="223"/>
      <c r="AS438" s="223"/>
      <c r="AT438" s="223"/>
      <c r="AU438" s="223"/>
      <c r="AV438" s="223"/>
      <c r="AW438" s="223"/>
      <c r="AX438" s="223"/>
      <c r="AY438" s="223"/>
      <c r="AZ438" s="223"/>
      <c r="BA438" s="223"/>
      <c r="BB438" s="88"/>
      <c r="BC438" s="88"/>
      <c r="BD438" s="49"/>
      <c r="BE438" s="49"/>
      <c r="BF438" s="49"/>
      <c r="BG438" s="49"/>
      <c r="BH438" s="49"/>
      <c r="BI438" s="49"/>
      <c r="BJ438" s="49"/>
      <c r="BK438" s="49"/>
      <c r="BL438" s="49"/>
      <c r="BM438" s="49"/>
      <c r="BN438" s="253"/>
      <c r="BO438" s="153"/>
      <c r="BP438" s="153"/>
      <c r="BQ438" s="153"/>
      <c r="BR438" s="153"/>
      <c r="BS438" s="153"/>
      <c r="BT438" s="153"/>
      <c r="BU438" s="153"/>
      <c r="BV438" s="153"/>
      <c r="BW438" s="153"/>
      <c r="BX438" s="153"/>
      <c r="BY438" s="153"/>
      <c r="BZ438" s="153"/>
      <c r="CA438" s="153"/>
      <c r="CB438" s="153"/>
      <c r="CC438" s="153"/>
      <c r="CD438" s="153"/>
      <c r="CE438" s="153"/>
      <c r="CF438" s="153"/>
      <c r="CG438" s="153"/>
      <c r="CH438" s="153"/>
      <c r="CI438" s="153"/>
      <c r="CJ438" s="153"/>
      <c r="CK438" s="153"/>
      <c r="CL438" s="153"/>
      <c r="CM438" s="153"/>
      <c r="CN438" s="153"/>
      <c r="CO438" s="153"/>
      <c r="CP438" s="153"/>
      <c r="CQ438" s="153"/>
      <c r="CR438" s="153"/>
      <c r="CS438" s="153"/>
      <c r="CT438" s="153"/>
      <c r="CU438" s="153"/>
      <c r="CV438" s="153"/>
      <c r="CW438" s="153"/>
      <c r="CX438" s="153"/>
      <c r="CY438" s="153"/>
      <c r="CZ438" s="153"/>
      <c r="DA438" s="153"/>
      <c r="DB438" s="153"/>
      <c r="DC438" s="153"/>
      <c r="DD438" s="153"/>
      <c r="DE438" s="153"/>
      <c r="DF438" s="153"/>
      <c r="DG438" s="153"/>
      <c r="DH438" s="153"/>
      <c r="DI438" s="153"/>
      <c r="DJ438" s="153"/>
      <c r="DK438" s="153"/>
      <c r="DL438" s="153"/>
      <c r="DM438" s="153"/>
      <c r="DN438" s="153"/>
      <c r="DO438" s="153"/>
      <c r="DP438" s="153"/>
      <c r="DQ438" s="153"/>
      <c r="DR438" s="153"/>
      <c r="DS438" s="153"/>
      <c r="DT438" s="153"/>
      <c r="DU438" s="153"/>
      <c r="DV438" s="153"/>
    </row>
    <row r="439" spans="2:126" s="178" customFormat="1" ht="10" customHeight="1" thickBot="1" x14ac:dyDescent="0.6">
      <c r="B439" s="49"/>
      <c r="C439" s="49"/>
      <c r="D439" s="49"/>
      <c r="E439" s="49"/>
      <c r="F439" s="49"/>
      <c r="G439" s="88"/>
      <c r="H439" s="688" t="s">
        <v>289</v>
      </c>
      <c r="I439" s="689"/>
      <c r="J439" s="689"/>
      <c r="K439" s="689"/>
      <c r="L439" s="689"/>
      <c r="M439" s="689"/>
      <c r="N439" s="689"/>
      <c r="O439" s="689"/>
      <c r="P439" s="689"/>
      <c r="Q439" s="689"/>
      <c r="R439" s="689"/>
      <c r="S439" s="689"/>
      <c r="T439" s="689"/>
      <c r="U439" s="689"/>
      <c r="V439" s="689"/>
      <c r="W439" s="689"/>
      <c r="X439" s="134"/>
      <c r="Y439" s="134"/>
      <c r="Z439" s="134"/>
      <c r="AA439" s="271"/>
      <c r="AB439" s="224"/>
      <c r="AC439" s="225"/>
      <c r="AD439" s="225"/>
      <c r="AE439" s="225"/>
      <c r="AF439" s="225"/>
      <c r="AG439" s="225"/>
      <c r="AH439" s="225"/>
      <c r="AI439" s="225"/>
      <c r="AJ439" s="225"/>
      <c r="AK439" s="225"/>
      <c r="AL439" s="225"/>
      <c r="AM439" s="225"/>
      <c r="AN439" s="225"/>
      <c r="AO439" s="225"/>
      <c r="AP439" s="225"/>
      <c r="AQ439" s="225"/>
      <c r="AR439" s="225"/>
      <c r="AS439" s="225"/>
      <c r="AT439" s="225"/>
      <c r="AU439" s="225"/>
      <c r="AV439" s="225"/>
      <c r="AW439" s="225"/>
      <c r="AX439" s="225"/>
      <c r="AY439" s="225"/>
      <c r="AZ439" s="225"/>
      <c r="BA439" s="225"/>
      <c r="BB439" s="79"/>
      <c r="BC439" s="88"/>
      <c r="BD439" s="49"/>
      <c r="BE439" s="49"/>
      <c r="BF439" s="49"/>
      <c r="BG439" s="49"/>
      <c r="BH439" s="49"/>
      <c r="BI439" s="49"/>
      <c r="BJ439" s="49"/>
      <c r="BK439" s="49"/>
      <c r="BL439" s="49"/>
      <c r="BM439" s="49"/>
      <c r="BN439" s="253"/>
      <c r="BO439" s="153"/>
      <c r="BP439" s="153"/>
      <c r="BQ439" s="153"/>
      <c r="BR439" s="153"/>
      <c r="BS439" s="153"/>
      <c r="BT439" s="153"/>
      <c r="BU439" s="153"/>
      <c r="BV439" s="153"/>
      <c r="BW439" s="153"/>
      <c r="BX439" s="153"/>
      <c r="BY439" s="153"/>
      <c r="BZ439" s="153"/>
      <c r="CA439" s="153"/>
      <c r="CB439" s="153"/>
      <c r="CC439" s="153"/>
      <c r="CD439" s="153"/>
      <c r="CE439" s="153"/>
      <c r="CF439" s="153"/>
      <c r="CG439" s="153"/>
      <c r="CH439" s="153"/>
      <c r="CI439" s="153"/>
      <c r="CJ439" s="153"/>
      <c r="CK439" s="153"/>
      <c r="CL439" s="153"/>
      <c r="CM439" s="153"/>
      <c r="CN439" s="153"/>
      <c r="CO439" s="153"/>
      <c r="CP439" s="153"/>
      <c r="CQ439" s="153"/>
      <c r="CR439" s="153"/>
      <c r="CS439" s="153"/>
      <c r="CT439" s="153"/>
      <c r="CU439" s="153"/>
      <c r="CV439" s="153"/>
      <c r="CW439" s="153"/>
      <c r="CX439" s="153"/>
      <c r="CY439" s="153"/>
      <c r="CZ439" s="153"/>
      <c r="DA439" s="153"/>
      <c r="DB439" s="153"/>
      <c r="DC439" s="153"/>
      <c r="DD439" s="153"/>
      <c r="DE439" s="153"/>
      <c r="DF439" s="153"/>
      <c r="DG439" s="153"/>
      <c r="DH439" s="153"/>
      <c r="DI439" s="153"/>
      <c r="DJ439" s="153"/>
      <c r="DK439" s="153"/>
      <c r="DL439" s="153"/>
      <c r="DM439" s="153"/>
      <c r="DN439" s="153"/>
      <c r="DO439" s="153"/>
      <c r="DP439" s="153"/>
      <c r="DQ439" s="153"/>
      <c r="DR439" s="153"/>
      <c r="DS439" s="153"/>
      <c r="DT439" s="153"/>
      <c r="DU439" s="153"/>
      <c r="DV439" s="153"/>
    </row>
    <row r="440" spans="2:126" s="178" customFormat="1" ht="13.5" customHeight="1" x14ac:dyDescent="0.55000000000000004">
      <c r="B440" s="49"/>
      <c r="C440" s="49"/>
      <c r="D440" s="49"/>
      <c r="E440" s="49"/>
      <c r="F440" s="49"/>
      <c r="G440" s="88"/>
      <c r="H440" s="690"/>
      <c r="I440" s="691"/>
      <c r="J440" s="691"/>
      <c r="K440" s="691"/>
      <c r="L440" s="691"/>
      <c r="M440" s="691"/>
      <c r="N440" s="691"/>
      <c r="O440" s="691"/>
      <c r="P440" s="691"/>
      <c r="Q440" s="691"/>
      <c r="R440" s="691"/>
      <c r="S440" s="691"/>
      <c r="T440" s="691"/>
      <c r="U440" s="691"/>
      <c r="V440" s="691"/>
      <c r="W440" s="691"/>
      <c r="X440" s="135"/>
      <c r="Y440" s="135"/>
      <c r="Z440" s="135"/>
      <c r="AA440" s="418" t="s">
        <v>292</v>
      </c>
      <c r="AB440" s="419"/>
      <c r="AC440" s="419"/>
      <c r="AD440" s="419"/>
      <c r="AE440" s="419"/>
      <c r="AF440" s="419"/>
      <c r="AG440" s="419"/>
      <c r="AH440" s="419"/>
      <c r="AI440" s="419"/>
      <c r="AJ440" s="419"/>
      <c r="AK440" s="419"/>
      <c r="AL440" s="419"/>
      <c r="AM440" s="419"/>
      <c r="AN440" s="419"/>
      <c r="AO440" s="419"/>
      <c r="AP440" s="419"/>
      <c r="AQ440" s="419"/>
      <c r="AR440" s="419"/>
      <c r="AS440" s="419"/>
      <c r="AT440" s="419"/>
      <c r="AU440" s="419"/>
      <c r="AV440" s="419"/>
      <c r="AW440" s="419"/>
      <c r="AX440" s="419"/>
      <c r="AY440" s="419"/>
      <c r="AZ440" s="419"/>
      <c r="BA440" s="420"/>
      <c r="BB440" s="80"/>
      <c r="BC440" s="88"/>
      <c r="BD440" s="49"/>
      <c r="BE440" s="49"/>
      <c r="BF440" s="427"/>
      <c r="BG440" s="428"/>
      <c r="BH440" s="695" t="s">
        <v>47</v>
      </c>
      <c r="BI440" s="695"/>
      <c r="BJ440" s="428"/>
      <c r="BK440" s="428"/>
      <c r="BL440" s="695" t="s">
        <v>48</v>
      </c>
      <c r="BM440" s="698"/>
      <c r="BN440" s="292"/>
      <c r="BO440" s="153"/>
      <c r="BP440" s="153"/>
      <c r="BQ440" s="153"/>
      <c r="BR440" s="153"/>
      <c r="BS440" s="153"/>
      <c r="BT440" s="153"/>
      <c r="BU440" s="153"/>
      <c r="BV440" s="153"/>
      <c r="BW440" s="153"/>
      <c r="BX440" s="153"/>
      <c r="BY440" s="153"/>
      <c r="BZ440" s="153"/>
      <c r="CA440" s="153"/>
      <c r="CB440" s="153"/>
      <c r="CC440" s="153"/>
      <c r="CD440" s="153"/>
      <c r="CE440" s="153"/>
      <c r="CF440" s="153"/>
      <c r="CG440" s="153"/>
      <c r="CH440" s="153"/>
      <c r="CI440" s="153"/>
      <c r="CJ440" s="153"/>
      <c r="CK440" s="153"/>
      <c r="CL440" s="153"/>
      <c r="CM440" s="153"/>
      <c r="CN440" s="153"/>
      <c r="CO440" s="153"/>
      <c r="CP440" s="153"/>
      <c r="CQ440" s="153"/>
      <c r="CR440" s="153"/>
      <c r="CS440" s="153"/>
      <c r="CT440" s="153"/>
      <c r="CU440" s="153"/>
      <c r="CV440" s="153"/>
      <c r="CW440" s="153"/>
      <c r="CX440" s="153"/>
      <c r="CY440" s="153"/>
      <c r="CZ440" s="153"/>
      <c r="DA440" s="153"/>
      <c r="DB440" s="153"/>
      <c r="DC440" s="153"/>
      <c r="DD440" s="153"/>
      <c r="DE440" s="153"/>
      <c r="DF440" s="153"/>
      <c r="DG440" s="153"/>
      <c r="DH440" s="153"/>
      <c r="DI440" s="153"/>
      <c r="DJ440" s="153"/>
      <c r="DK440" s="153"/>
      <c r="DL440" s="153"/>
      <c r="DM440" s="153"/>
      <c r="DN440" s="153"/>
      <c r="DO440" s="153"/>
      <c r="DP440" s="153"/>
      <c r="DQ440" s="153"/>
      <c r="DR440" s="153"/>
      <c r="DS440" s="153"/>
      <c r="DT440" s="153"/>
      <c r="DU440" s="153"/>
      <c r="DV440" s="153"/>
    </row>
    <row r="441" spans="2:126" s="178" customFormat="1" ht="13.5" customHeight="1" x14ac:dyDescent="0.55000000000000004">
      <c r="B441" s="49"/>
      <c r="C441" s="49"/>
      <c r="D441" s="49"/>
      <c r="E441" s="49"/>
      <c r="F441" s="49"/>
      <c r="G441" s="88"/>
      <c r="H441" s="690"/>
      <c r="I441" s="691"/>
      <c r="J441" s="691"/>
      <c r="K441" s="691"/>
      <c r="L441" s="691"/>
      <c r="M441" s="691"/>
      <c r="N441" s="691"/>
      <c r="O441" s="691"/>
      <c r="P441" s="691"/>
      <c r="Q441" s="691"/>
      <c r="R441" s="691"/>
      <c r="S441" s="691"/>
      <c r="T441" s="691"/>
      <c r="U441" s="691"/>
      <c r="V441" s="691"/>
      <c r="W441" s="691"/>
      <c r="X441" s="135"/>
      <c r="Y441" s="135"/>
      <c r="Z441" s="135"/>
      <c r="AA441" s="421"/>
      <c r="AB441" s="422"/>
      <c r="AC441" s="422"/>
      <c r="AD441" s="422"/>
      <c r="AE441" s="422"/>
      <c r="AF441" s="422"/>
      <c r="AG441" s="422"/>
      <c r="AH441" s="422"/>
      <c r="AI441" s="422"/>
      <c r="AJ441" s="422"/>
      <c r="AK441" s="422"/>
      <c r="AL441" s="422"/>
      <c r="AM441" s="422"/>
      <c r="AN441" s="422"/>
      <c r="AO441" s="422"/>
      <c r="AP441" s="422"/>
      <c r="AQ441" s="422"/>
      <c r="AR441" s="422"/>
      <c r="AS441" s="422"/>
      <c r="AT441" s="422"/>
      <c r="AU441" s="422"/>
      <c r="AV441" s="422"/>
      <c r="AW441" s="422"/>
      <c r="AX441" s="422"/>
      <c r="AY441" s="422"/>
      <c r="AZ441" s="422"/>
      <c r="BA441" s="423"/>
      <c r="BB441" s="132"/>
      <c r="BC441" s="90"/>
      <c r="BD441" s="49"/>
      <c r="BE441" s="49"/>
      <c r="BF441" s="429"/>
      <c r="BG441" s="430"/>
      <c r="BH441" s="696"/>
      <c r="BI441" s="696"/>
      <c r="BJ441" s="430"/>
      <c r="BK441" s="430"/>
      <c r="BL441" s="696"/>
      <c r="BM441" s="699"/>
      <c r="BN441" s="292"/>
      <c r="BO441" s="153"/>
      <c r="BP441" s="153"/>
      <c r="BQ441" s="153"/>
      <c r="BR441" s="153"/>
      <c r="BS441" s="153"/>
      <c r="BT441" s="153"/>
      <c r="BU441" s="153"/>
      <c r="BV441" s="153"/>
      <c r="BW441" s="153"/>
      <c r="BX441" s="153"/>
      <c r="BY441" s="153"/>
      <c r="BZ441" s="153"/>
      <c r="CA441" s="153"/>
      <c r="CB441" s="153"/>
      <c r="CC441" s="153"/>
      <c r="CD441" s="153"/>
      <c r="CE441" s="153"/>
      <c r="CF441" s="153"/>
      <c r="CG441" s="153"/>
      <c r="CH441" s="153"/>
      <c r="CI441" s="153"/>
      <c r="CJ441" s="153"/>
      <c r="CK441" s="153"/>
      <c r="CL441" s="153"/>
      <c r="CM441" s="153"/>
      <c r="CN441" s="153"/>
      <c r="CO441" s="153"/>
      <c r="CP441" s="153"/>
      <c r="CQ441" s="153"/>
      <c r="CR441" s="153"/>
      <c r="CS441" s="153"/>
      <c r="CT441" s="153"/>
      <c r="CU441" s="153"/>
      <c r="CV441" s="153"/>
      <c r="CW441" s="153"/>
      <c r="CX441" s="153"/>
      <c r="CY441" s="153"/>
      <c r="CZ441" s="153"/>
      <c r="DA441" s="153"/>
      <c r="DB441" s="153"/>
      <c r="DC441" s="153"/>
      <c r="DD441" s="153"/>
      <c r="DE441" s="153"/>
      <c r="DF441" s="153"/>
      <c r="DG441" s="153"/>
      <c r="DH441" s="153"/>
      <c r="DI441" s="153"/>
      <c r="DJ441" s="153"/>
      <c r="DK441" s="153"/>
      <c r="DL441" s="153"/>
      <c r="DM441" s="153"/>
      <c r="DN441" s="153"/>
      <c r="DO441" s="153"/>
      <c r="DP441" s="153"/>
      <c r="DQ441" s="153"/>
      <c r="DR441" s="153"/>
      <c r="DS441" s="153"/>
      <c r="DT441" s="153"/>
      <c r="DU441" s="153"/>
      <c r="DV441" s="153"/>
    </row>
    <row r="442" spans="2:126" s="178" customFormat="1" ht="13.5" customHeight="1" thickBot="1" x14ac:dyDescent="0.6">
      <c r="B442" s="49"/>
      <c r="C442" s="49"/>
      <c r="D442" s="49"/>
      <c r="E442" s="49"/>
      <c r="F442" s="49"/>
      <c r="G442" s="88"/>
      <c r="H442" s="690"/>
      <c r="I442" s="691"/>
      <c r="J442" s="691"/>
      <c r="K442" s="691"/>
      <c r="L442" s="691"/>
      <c r="M442" s="691"/>
      <c r="N442" s="691"/>
      <c r="O442" s="691"/>
      <c r="P442" s="691"/>
      <c r="Q442" s="691"/>
      <c r="R442" s="691"/>
      <c r="S442" s="691"/>
      <c r="T442" s="691"/>
      <c r="U442" s="691"/>
      <c r="V442" s="691"/>
      <c r="W442" s="691"/>
      <c r="X442" s="135"/>
      <c r="Y442" s="135"/>
      <c r="Z442" s="135"/>
      <c r="AA442" s="424"/>
      <c r="AB442" s="425"/>
      <c r="AC442" s="425"/>
      <c r="AD442" s="425"/>
      <c r="AE442" s="425"/>
      <c r="AF442" s="425"/>
      <c r="AG442" s="425"/>
      <c r="AH442" s="425"/>
      <c r="AI442" s="425"/>
      <c r="AJ442" s="425"/>
      <c r="AK442" s="425"/>
      <c r="AL442" s="425"/>
      <c r="AM442" s="425"/>
      <c r="AN442" s="425"/>
      <c r="AO442" s="425"/>
      <c r="AP442" s="425"/>
      <c r="AQ442" s="425"/>
      <c r="AR442" s="425"/>
      <c r="AS442" s="425"/>
      <c r="AT442" s="425"/>
      <c r="AU442" s="425"/>
      <c r="AV442" s="425"/>
      <c r="AW442" s="425"/>
      <c r="AX442" s="425"/>
      <c r="AY442" s="425"/>
      <c r="AZ442" s="425"/>
      <c r="BA442" s="426"/>
      <c r="BB442" s="132"/>
      <c r="BC442" s="90"/>
      <c r="BD442" s="49"/>
      <c r="BE442" s="49"/>
      <c r="BF442" s="431"/>
      <c r="BG442" s="432"/>
      <c r="BH442" s="697"/>
      <c r="BI442" s="697"/>
      <c r="BJ442" s="432"/>
      <c r="BK442" s="432"/>
      <c r="BL442" s="697"/>
      <c r="BM442" s="700"/>
      <c r="BN442" s="292"/>
      <c r="BO442" s="153"/>
      <c r="BP442" s="153"/>
      <c r="BQ442" s="153"/>
      <c r="BR442" s="153"/>
      <c r="BS442" s="153"/>
      <c r="BT442" s="153"/>
      <c r="BU442" s="153"/>
      <c r="BV442" s="153"/>
      <c r="BW442" s="153"/>
      <c r="BX442" s="153"/>
      <c r="BY442" s="153"/>
      <c r="BZ442" s="153"/>
      <c r="CA442" s="153"/>
      <c r="CB442" s="153"/>
      <c r="CC442" s="153"/>
      <c r="CD442" s="153"/>
      <c r="CE442" s="153"/>
      <c r="CF442" s="153"/>
      <c r="CG442" s="153"/>
      <c r="CH442" s="153"/>
      <c r="CI442" s="153"/>
      <c r="CJ442" s="153"/>
      <c r="CK442" s="153"/>
      <c r="CL442" s="153"/>
      <c r="CM442" s="153"/>
      <c r="CN442" s="153"/>
      <c r="CO442" s="153"/>
      <c r="CP442" s="153"/>
      <c r="CQ442" s="153"/>
      <c r="CR442" s="153"/>
      <c r="CS442" s="153"/>
      <c r="CT442" s="153"/>
      <c r="CU442" s="153"/>
      <c r="CV442" s="153"/>
      <c r="CW442" s="153"/>
      <c r="CX442" s="153"/>
      <c r="CY442" s="153"/>
      <c r="CZ442" s="153"/>
      <c r="DA442" s="153"/>
      <c r="DB442" s="153"/>
      <c r="DC442" s="153"/>
      <c r="DD442" s="153"/>
      <c r="DE442" s="153"/>
      <c r="DF442" s="153"/>
      <c r="DG442" s="153"/>
      <c r="DH442" s="153"/>
      <c r="DI442" s="153"/>
      <c r="DJ442" s="153"/>
      <c r="DK442" s="153"/>
      <c r="DL442" s="153"/>
      <c r="DM442" s="153"/>
      <c r="DN442" s="153"/>
      <c r="DO442" s="153"/>
      <c r="DP442" s="153"/>
      <c r="DQ442" s="153"/>
      <c r="DR442" s="153"/>
      <c r="DS442" s="153"/>
      <c r="DT442" s="153"/>
      <c r="DU442" s="153"/>
      <c r="DV442" s="153"/>
    </row>
    <row r="443" spans="2:126" s="178" customFormat="1" ht="10" customHeight="1" thickBot="1" x14ac:dyDescent="0.6">
      <c r="B443" s="49"/>
      <c r="C443" s="49"/>
      <c r="D443" s="49"/>
      <c r="E443" s="49"/>
      <c r="F443" s="49"/>
      <c r="G443" s="88"/>
      <c r="H443" s="692"/>
      <c r="I443" s="693"/>
      <c r="J443" s="693"/>
      <c r="K443" s="693"/>
      <c r="L443" s="693"/>
      <c r="M443" s="693"/>
      <c r="N443" s="693"/>
      <c r="O443" s="693"/>
      <c r="P443" s="693"/>
      <c r="Q443" s="693"/>
      <c r="R443" s="693"/>
      <c r="S443" s="693"/>
      <c r="T443" s="693"/>
      <c r="U443" s="693"/>
      <c r="V443" s="693"/>
      <c r="W443" s="693"/>
      <c r="X443" s="136"/>
      <c r="Y443" s="136"/>
      <c r="Z443" s="136"/>
      <c r="AA443" s="272"/>
      <c r="AB443" s="226"/>
      <c r="AC443" s="222"/>
      <c r="AD443" s="221"/>
      <c r="AE443" s="222"/>
      <c r="AF443" s="222"/>
      <c r="AG443" s="222"/>
      <c r="AH443" s="222"/>
      <c r="AI443" s="222"/>
      <c r="AJ443" s="222"/>
      <c r="AK443" s="222"/>
      <c r="AL443" s="222"/>
      <c r="AM443" s="222"/>
      <c r="AN443" s="222"/>
      <c r="AO443" s="222"/>
      <c r="AP443" s="222"/>
      <c r="AQ443" s="222"/>
      <c r="AR443" s="222"/>
      <c r="AS443" s="222"/>
      <c r="AT443" s="222"/>
      <c r="AU443" s="222"/>
      <c r="AV443" s="222"/>
      <c r="AW443" s="222"/>
      <c r="AX443" s="222"/>
      <c r="AY443" s="222"/>
      <c r="AZ443" s="222"/>
      <c r="BA443" s="222"/>
      <c r="BB443" s="133"/>
      <c r="BC443" s="90"/>
      <c r="BD443" s="49"/>
      <c r="BE443" s="49"/>
      <c r="BF443" s="49"/>
      <c r="BG443" s="49"/>
      <c r="BH443" s="49"/>
      <c r="BI443" s="49"/>
      <c r="BJ443" s="49"/>
      <c r="BK443" s="49"/>
      <c r="BL443" s="49"/>
      <c r="BM443" s="49"/>
      <c r="BN443" s="253"/>
      <c r="BO443" s="153"/>
      <c r="BP443" s="153"/>
      <c r="BQ443" s="153"/>
      <c r="BR443" s="153"/>
      <c r="BS443" s="153"/>
      <c r="BT443" s="153"/>
      <c r="BU443" s="153"/>
      <c r="BV443" s="153"/>
      <c r="BW443" s="153"/>
      <c r="BX443" s="153"/>
      <c r="BY443" s="153"/>
      <c r="BZ443" s="153"/>
      <c r="CA443" s="153"/>
      <c r="CB443" s="153"/>
      <c r="CC443" s="153"/>
      <c r="CD443" s="153"/>
      <c r="CE443" s="153"/>
      <c r="CF443" s="153"/>
      <c r="CG443" s="153"/>
      <c r="CH443" s="153"/>
      <c r="CI443" s="153"/>
      <c r="CJ443" s="153"/>
      <c r="CK443" s="153"/>
      <c r="CL443" s="153"/>
      <c r="CM443" s="153"/>
      <c r="CN443" s="153"/>
      <c r="CO443" s="153"/>
      <c r="CP443" s="153"/>
      <c r="CQ443" s="153"/>
      <c r="CR443" s="153"/>
      <c r="CS443" s="153"/>
      <c r="CT443" s="153"/>
      <c r="CU443" s="153"/>
      <c r="CV443" s="153"/>
      <c r="CW443" s="153"/>
      <c r="CX443" s="153"/>
      <c r="CY443" s="153"/>
      <c r="CZ443" s="153"/>
      <c r="DA443" s="153"/>
      <c r="DB443" s="153"/>
      <c r="DC443" s="153"/>
      <c r="DD443" s="153"/>
      <c r="DE443" s="153"/>
      <c r="DF443" s="153"/>
      <c r="DG443" s="153"/>
      <c r="DH443" s="153"/>
      <c r="DI443" s="153"/>
      <c r="DJ443" s="153"/>
      <c r="DK443" s="153"/>
      <c r="DL443" s="153"/>
      <c r="DM443" s="153"/>
      <c r="DN443" s="153"/>
      <c r="DO443" s="153"/>
      <c r="DP443" s="153"/>
      <c r="DQ443" s="153"/>
      <c r="DR443" s="153"/>
      <c r="DS443" s="153"/>
      <c r="DT443" s="153"/>
      <c r="DU443" s="153"/>
      <c r="DV443" s="153"/>
    </row>
    <row r="444" spans="2:126" s="178" customFormat="1" ht="9" customHeight="1" x14ac:dyDescent="0.55000000000000004">
      <c r="B444" s="49"/>
      <c r="C444" s="49"/>
      <c r="D444" s="49"/>
      <c r="E444" s="49"/>
      <c r="F444" s="49"/>
      <c r="G444" s="88"/>
      <c r="H444" s="158"/>
      <c r="I444" s="158"/>
      <c r="J444" s="158"/>
      <c r="K444" s="158"/>
      <c r="L444" s="158"/>
      <c r="M444" s="158"/>
      <c r="N444" s="158"/>
      <c r="O444" s="158"/>
      <c r="P444" s="158"/>
      <c r="Q444" s="158"/>
      <c r="R444" s="158"/>
      <c r="S444" s="158"/>
      <c r="T444" s="158"/>
      <c r="U444" s="158"/>
      <c r="V444" s="158"/>
      <c r="W444" s="158"/>
      <c r="X444" s="88"/>
      <c r="Y444" s="88"/>
      <c r="Z444" s="88"/>
      <c r="AA444" s="223"/>
      <c r="AB444" s="223"/>
      <c r="AC444" s="223"/>
      <c r="AD444" s="223"/>
      <c r="AE444" s="223"/>
      <c r="AF444" s="223"/>
      <c r="AG444" s="223"/>
      <c r="AH444" s="223"/>
      <c r="AI444" s="223"/>
      <c r="AJ444" s="223"/>
      <c r="AK444" s="223"/>
      <c r="AL444" s="223"/>
      <c r="AM444" s="223"/>
      <c r="AN444" s="223"/>
      <c r="AO444" s="223"/>
      <c r="AP444" s="223"/>
      <c r="AQ444" s="223"/>
      <c r="AR444" s="223"/>
      <c r="AS444" s="223"/>
      <c r="AT444" s="223"/>
      <c r="AU444" s="223"/>
      <c r="AV444" s="223"/>
      <c r="AW444" s="223"/>
      <c r="AX444" s="223"/>
      <c r="AY444" s="223"/>
      <c r="AZ444" s="223"/>
      <c r="BA444" s="223"/>
      <c r="BB444" s="88"/>
      <c r="BC444" s="88"/>
      <c r="BD444" s="49"/>
      <c r="BE444" s="49"/>
      <c r="BF444" s="49"/>
      <c r="BG444" s="49"/>
      <c r="BH444" s="49"/>
      <c r="BI444" s="49"/>
      <c r="BJ444" s="49"/>
      <c r="BK444" s="49"/>
      <c r="BL444" s="49"/>
      <c r="BM444" s="49"/>
      <c r="BN444" s="253"/>
      <c r="BO444" s="153"/>
      <c r="BP444" s="153"/>
      <c r="BQ444" s="153"/>
      <c r="BR444" s="153"/>
      <c r="BS444" s="153"/>
      <c r="BT444" s="153"/>
      <c r="BU444" s="153"/>
      <c r="BV444" s="153"/>
      <c r="BW444" s="153"/>
      <c r="BX444" s="153"/>
      <c r="BY444" s="153"/>
      <c r="BZ444" s="153"/>
      <c r="CA444" s="153"/>
      <c r="CB444" s="153"/>
      <c r="CC444" s="153"/>
      <c r="CD444" s="153"/>
      <c r="CE444" s="153"/>
      <c r="CF444" s="153"/>
      <c r="CG444" s="153"/>
      <c r="CH444" s="153"/>
      <c r="CI444" s="153"/>
      <c r="CJ444" s="153"/>
      <c r="CK444" s="153"/>
      <c r="CL444" s="153"/>
      <c r="CM444" s="153"/>
      <c r="CN444" s="153"/>
      <c r="CO444" s="153"/>
      <c r="CP444" s="153"/>
      <c r="CQ444" s="153"/>
      <c r="CR444" s="153"/>
      <c r="CS444" s="153"/>
      <c r="CT444" s="153"/>
      <c r="CU444" s="153"/>
      <c r="CV444" s="153"/>
      <c r="CW444" s="153"/>
      <c r="CX444" s="153"/>
      <c r="CY444" s="153"/>
      <c r="CZ444" s="153"/>
      <c r="DA444" s="153"/>
      <c r="DB444" s="153"/>
      <c r="DC444" s="153"/>
      <c r="DD444" s="153"/>
      <c r="DE444" s="153"/>
      <c r="DF444" s="153"/>
      <c r="DG444" s="153"/>
      <c r="DH444" s="153"/>
      <c r="DI444" s="153"/>
      <c r="DJ444" s="153"/>
      <c r="DK444" s="153"/>
      <c r="DL444" s="153"/>
      <c r="DM444" s="153"/>
      <c r="DN444" s="153"/>
      <c r="DO444" s="153"/>
      <c r="DP444" s="153"/>
      <c r="DQ444" s="153"/>
      <c r="DR444" s="153"/>
      <c r="DS444" s="153"/>
      <c r="DT444" s="153"/>
      <c r="DU444" s="153"/>
      <c r="DV444" s="153"/>
    </row>
    <row r="445" spans="2:126" s="178" customFormat="1" ht="13" customHeight="1" x14ac:dyDescent="0.55000000000000004">
      <c r="B445" s="49"/>
      <c r="C445" s="49"/>
      <c r="D445" s="49"/>
      <c r="E445" s="49"/>
      <c r="F445" s="49"/>
      <c r="G445" s="49"/>
      <c r="H445" s="54"/>
      <c r="I445" s="54"/>
      <c r="J445" s="54"/>
      <c r="K445" s="54"/>
      <c r="L445" s="54"/>
      <c r="M445" s="54"/>
      <c r="N445" s="54"/>
      <c r="O445" s="54"/>
      <c r="P445" s="54"/>
      <c r="Q445" s="54"/>
      <c r="R445" s="54"/>
      <c r="S445" s="54"/>
      <c r="T445" s="54"/>
      <c r="U445" s="54"/>
      <c r="V445" s="54"/>
      <c r="W445" s="54"/>
      <c r="X445" s="49"/>
      <c r="Y445" s="49"/>
      <c r="Z445" s="49"/>
      <c r="AA445" s="227"/>
      <c r="AB445" s="227"/>
      <c r="AC445" s="227"/>
      <c r="AD445" s="227"/>
      <c r="AE445" s="227"/>
      <c r="AF445" s="227"/>
      <c r="AG445" s="227"/>
      <c r="AH445" s="227"/>
      <c r="AI445" s="227"/>
      <c r="AJ445" s="227"/>
      <c r="AK445" s="227"/>
      <c r="AL445" s="227"/>
      <c r="AM445" s="227"/>
      <c r="AN445" s="227"/>
      <c r="AO445" s="227"/>
      <c r="AP445" s="227"/>
      <c r="AQ445" s="227"/>
      <c r="AR445" s="227"/>
      <c r="AS445" s="227"/>
      <c r="AT445" s="227"/>
      <c r="AU445" s="227"/>
      <c r="AV445" s="227"/>
      <c r="AW445" s="227"/>
      <c r="AX445" s="227"/>
      <c r="AY445" s="227"/>
      <c r="AZ445" s="227"/>
      <c r="BA445" s="227"/>
      <c r="BB445" s="49"/>
      <c r="BC445" s="49"/>
      <c r="BD445" s="49"/>
      <c r="BE445" s="49"/>
      <c r="BF445" s="49"/>
      <c r="BG445" s="49"/>
      <c r="BH445" s="49"/>
      <c r="BI445" s="49"/>
      <c r="BJ445" s="49"/>
      <c r="BK445" s="49"/>
      <c r="BL445" s="49"/>
      <c r="BM445" s="49"/>
      <c r="BN445" s="253"/>
      <c r="BO445" s="153"/>
      <c r="BP445" s="153"/>
      <c r="BQ445" s="153"/>
      <c r="BR445" s="153"/>
      <c r="BS445" s="153"/>
      <c r="BT445" s="153"/>
      <c r="BU445" s="153"/>
      <c r="BV445" s="153"/>
      <c r="BW445" s="153"/>
      <c r="BX445" s="153"/>
      <c r="BY445" s="153"/>
      <c r="BZ445" s="153"/>
      <c r="CA445" s="153"/>
      <c r="CB445" s="153"/>
      <c r="CC445" s="153"/>
      <c r="CD445" s="153"/>
      <c r="CE445" s="153"/>
      <c r="CF445" s="153"/>
      <c r="CG445" s="153"/>
      <c r="CH445" s="153"/>
      <c r="CI445" s="153"/>
      <c r="CJ445" s="153"/>
      <c r="CK445" s="153"/>
      <c r="CL445" s="153"/>
      <c r="CM445" s="153"/>
      <c r="CN445" s="153"/>
      <c r="CO445" s="153"/>
      <c r="CP445" s="153"/>
      <c r="CQ445" s="153"/>
      <c r="CR445" s="153"/>
      <c r="CS445" s="153"/>
      <c r="CT445" s="153"/>
      <c r="CU445" s="153"/>
      <c r="CV445" s="153"/>
      <c r="CW445" s="153"/>
      <c r="CX445" s="153"/>
      <c r="CY445" s="153"/>
      <c r="CZ445" s="153"/>
      <c r="DA445" s="153"/>
      <c r="DB445" s="153"/>
      <c r="DC445" s="153"/>
      <c r="DD445" s="153"/>
      <c r="DE445" s="153"/>
      <c r="DF445" s="153"/>
      <c r="DG445" s="153"/>
      <c r="DH445" s="153"/>
      <c r="DI445" s="153"/>
      <c r="DJ445" s="153"/>
      <c r="DK445" s="153"/>
      <c r="DL445" s="153"/>
      <c r="DM445" s="153"/>
      <c r="DN445" s="153"/>
      <c r="DO445" s="153"/>
      <c r="DP445" s="153"/>
      <c r="DQ445" s="153"/>
      <c r="DR445" s="153"/>
      <c r="DS445" s="153"/>
      <c r="DT445" s="153"/>
      <c r="DU445" s="153"/>
      <c r="DV445" s="153"/>
    </row>
    <row r="446" spans="2:126" s="178" customFormat="1" ht="9" customHeight="1" x14ac:dyDescent="0.55000000000000004">
      <c r="B446" s="49"/>
      <c r="C446" s="49"/>
      <c r="D446" s="49"/>
      <c r="E446" s="49"/>
      <c r="F446" s="49"/>
      <c r="G446" s="94"/>
      <c r="H446" s="732" t="s">
        <v>293</v>
      </c>
      <c r="I446" s="729"/>
      <c r="J446" s="729"/>
      <c r="K446" s="729"/>
      <c r="L446" s="729"/>
      <c r="M446" s="729"/>
      <c r="N446" s="729"/>
      <c r="O446" s="729"/>
      <c r="P446" s="729"/>
      <c r="Q446" s="729"/>
      <c r="R446" s="729"/>
      <c r="S446" s="729"/>
      <c r="T446" s="729"/>
      <c r="U446" s="729"/>
      <c r="V446" s="159"/>
      <c r="W446" s="160"/>
      <c r="X446" s="95"/>
      <c r="Y446" s="96"/>
      <c r="Z446" s="95"/>
      <c r="AA446" s="228"/>
      <c r="AB446" s="229"/>
      <c r="AC446" s="228"/>
      <c r="AD446" s="230"/>
      <c r="AE446" s="228"/>
      <c r="AF446" s="228"/>
      <c r="AG446" s="228"/>
      <c r="AH446" s="228"/>
      <c r="AI446" s="228"/>
      <c r="AJ446" s="228"/>
      <c r="AK446" s="228"/>
      <c r="AL446" s="228"/>
      <c r="AM446" s="228"/>
      <c r="AN446" s="228"/>
      <c r="AO446" s="228"/>
      <c r="AP446" s="228"/>
      <c r="AQ446" s="228"/>
      <c r="AR446" s="228"/>
      <c r="AS446" s="228"/>
      <c r="AT446" s="228"/>
      <c r="AU446" s="228"/>
      <c r="AV446" s="228"/>
      <c r="AW446" s="228"/>
      <c r="AX446" s="228"/>
      <c r="AY446" s="228"/>
      <c r="AZ446" s="228"/>
      <c r="BA446" s="228"/>
      <c r="BB446" s="96"/>
      <c r="BC446" s="96"/>
      <c r="BD446" s="49"/>
      <c r="BE446" s="49"/>
      <c r="BF446" s="49"/>
      <c r="BG446" s="49"/>
      <c r="BH446" s="49"/>
      <c r="BI446" s="49"/>
      <c r="BJ446" s="49"/>
      <c r="BK446" s="49"/>
      <c r="BL446" s="49"/>
      <c r="BM446" s="49"/>
      <c r="BN446" s="253"/>
      <c r="BO446" s="153"/>
      <c r="BP446" s="153"/>
      <c r="BQ446" s="153"/>
      <c r="BR446" s="153"/>
      <c r="BS446" s="153"/>
      <c r="BT446" s="153"/>
      <c r="BU446" s="153"/>
      <c r="BV446" s="153"/>
      <c r="BW446" s="153"/>
      <c r="BX446" s="153"/>
      <c r="BY446" s="153"/>
      <c r="BZ446" s="153"/>
      <c r="CA446" s="153"/>
      <c r="CB446" s="153"/>
      <c r="CC446" s="153"/>
      <c r="CD446" s="153"/>
      <c r="CE446" s="153"/>
      <c r="CF446" s="153"/>
      <c r="CG446" s="153"/>
      <c r="CH446" s="153"/>
      <c r="CI446" s="153"/>
      <c r="CJ446" s="153"/>
      <c r="CK446" s="153"/>
      <c r="CL446" s="153"/>
      <c r="CM446" s="153"/>
      <c r="CN446" s="153"/>
      <c r="CO446" s="153"/>
      <c r="CP446" s="153"/>
      <c r="CQ446" s="153"/>
      <c r="CR446" s="153"/>
      <c r="CS446" s="153"/>
      <c r="CT446" s="153"/>
      <c r="CU446" s="153"/>
      <c r="CV446" s="153"/>
      <c r="CW446" s="153"/>
      <c r="CX446" s="153"/>
      <c r="CY446" s="153"/>
      <c r="CZ446" s="153"/>
      <c r="DA446" s="153"/>
      <c r="DB446" s="153"/>
      <c r="DC446" s="153"/>
      <c r="DD446" s="153"/>
      <c r="DE446" s="153"/>
      <c r="DF446" s="153"/>
      <c r="DG446" s="153"/>
      <c r="DH446" s="153"/>
      <c r="DI446" s="153"/>
      <c r="DJ446" s="153"/>
      <c r="DK446" s="153"/>
      <c r="DL446" s="153"/>
      <c r="DM446" s="153"/>
      <c r="DN446" s="153"/>
      <c r="DO446" s="153"/>
      <c r="DP446" s="153"/>
      <c r="DQ446" s="153"/>
      <c r="DR446" s="153"/>
      <c r="DS446" s="153"/>
      <c r="DT446" s="153"/>
      <c r="DU446" s="153"/>
      <c r="DV446" s="153"/>
    </row>
    <row r="447" spans="2:126" s="178" customFormat="1" ht="9" customHeight="1" thickBot="1" x14ac:dyDescent="0.6">
      <c r="B447" s="49"/>
      <c r="C447" s="49"/>
      <c r="D447" s="49"/>
      <c r="E447" s="49"/>
      <c r="F447" s="49"/>
      <c r="G447" s="94"/>
      <c r="H447" s="731"/>
      <c r="I447" s="731"/>
      <c r="J447" s="731"/>
      <c r="K447" s="731"/>
      <c r="L447" s="731"/>
      <c r="M447" s="731"/>
      <c r="N447" s="731"/>
      <c r="O447" s="731"/>
      <c r="P447" s="731"/>
      <c r="Q447" s="731"/>
      <c r="R447" s="731"/>
      <c r="S447" s="731"/>
      <c r="T447" s="731"/>
      <c r="U447" s="731"/>
      <c r="V447" s="161"/>
      <c r="W447" s="161"/>
      <c r="X447" s="94"/>
      <c r="Y447" s="94"/>
      <c r="Z447" s="94"/>
      <c r="AA447" s="230"/>
      <c r="AB447" s="230"/>
      <c r="AC447" s="230"/>
      <c r="AD447" s="230"/>
      <c r="AE447" s="230"/>
      <c r="AF447" s="230"/>
      <c r="AG447" s="230"/>
      <c r="AH447" s="230"/>
      <c r="AI447" s="230"/>
      <c r="AJ447" s="230"/>
      <c r="AK447" s="230"/>
      <c r="AL447" s="230"/>
      <c r="AM447" s="230"/>
      <c r="AN447" s="230"/>
      <c r="AO447" s="230"/>
      <c r="AP447" s="230"/>
      <c r="AQ447" s="230"/>
      <c r="AR447" s="230"/>
      <c r="AS447" s="230"/>
      <c r="AT447" s="230"/>
      <c r="AU447" s="230"/>
      <c r="AV447" s="230"/>
      <c r="AW447" s="230"/>
      <c r="AX447" s="230"/>
      <c r="AY447" s="230"/>
      <c r="AZ447" s="230"/>
      <c r="BA447" s="230"/>
      <c r="BB447" s="94"/>
      <c r="BC447" s="94"/>
      <c r="BD447" s="49"/>
      <c r="BE447" s="49"/>
      <c r="BF447" s="49"/>
      <c r="BG447" s="49"/>
      <c r="BH447" s="49"/>
      <c r="BI447" s="49"/>
      <c r="BJ447" s="49"/>
      <c r="BK447" s="49"/>
      <c r="BL447" s="49"/>
      <c r="BM447" s="49"/>
      <c r="BN447" s="253"/>
      <c r="BO447" s="153"/>
      <c r="BP447" s="153"/>
      <c r="BQ447" s="153"/>
      <c r="BR447" s="153"/>
      <c r="BS447" s="153"/>
      <c r="BT447" s="153"/>
      <c r="BU447" s="153"/>
      <c r="BV447" s="153"/>
      <c r="BW447" s="153"/>
      <c r="BX447" s="153"/>
      <c r="BY447" s="153"/>
      <c r="BZ447" s="153"/>
      <c r="CA447" s="153"/>
      <c r="CB447" s="153"/>
      <c r="CC447" s="153"/>
      <c r="CD447" s="153"/>
      <c r="CE447" s="153"/>
      <c r="CF447" s="153"/>
      <c r="CG447" s="153"/>
      <c r="CH447" s="153"/>
      <c r="CI447" s="153"/>
      <c r="CJ447" s="153"/>
      <c r="CK447" s="153"/>
      <c r="CL447" s="153"/>
      <c r="CM447" s="153"/>
      <c r="CN447" s="153"/>
      <c r="CO447" s="153"/>
      <c r="CP447" s="153"/>
      <c r="CQ447" s="153"/>
      <c r="CR447" s="153"/>
      <c r="CS447" s="153"/>
      <c r="CT447" s="153"/>
      <c r="CU447" s="153"/>
      <c r="CV447" s="153"/>
      <c r="CW447" s="153"/>
      <c r="CX447" s="153"/>
      <c r="CY447" s="153"/>
      <c r="CZ447" s="153"/>
      <c r="DA447" s="153"/>
      <c r="DB447" s="153"/>
      <c r="DC447" s="153"/>
      <c r="DD447" s="153"/>
      <c r="DE447" s="153"/>
      <c r="DF447" s="153"/>
      <c r="DG447" s="153"/>
      <c r="DH447" s="153"/>
      <c r="DI447" s="153"/>
      <c r="DJ447" s="153"/>
      <c r="DK447" s="153"/>
      <c r="DL447" s="153"/>
      <c r="DM447" s="153"/>
      <c r="DN447" s="153"/>
      <c r="DO447" s="153"/>
      <c r="DP447" s="153"/>
      <c r="DQ447" s="153"/>
      <c r="DR447" s="153"/>
      <c r="DS447" s="153"/>
      <c r="DT447" s="153"/>
      <c r="DU447" s="153"/>
      <c r="DV447" s="153"/>
    </row>
    <row r="448" spans="2:126" s="178" customFormat="1" ht="10" customHeight="1" thickBot="1" x14ac:dyDescent="0.6">
      <c r="B448" s="49"/>
      <c r="C448" s="49"/>
      <c r="D448" s="49"/>
      <c r="E448" s="49"/>
      <c r="F448" s="49"/>
      <c r="G448" s="94"/>
      <c r="H448" s="688" t="s">
        <v>216</v>
      </c>
      <c r="I448" s="727"/>
      <c r="J448" s="727"/>
      <c r="K448" s="727"/>
      <c r="L448" s="727"/>
      <c r="M448" s="727"/>
      <c r="N448" s="727"/>
      <c r="O448" s="727"/>
      <c r="P448" s="727"/>
      <c r="Q448" s="727"/>
      <c r="R448" s="727"/>
      <c r="S448" s="727"/>
      <c r="T448" s="727"/>
      <c r="U448" s="727"/>
      <c r="V448" s="727"/>
      <c r="W448" s="727"/>
      <c r="X448" s="83"/>
      <c r="Y448" s="83"/>
      <c r="Z448" s="83"/>
      <c r="AA448" s="231"/>
      <c r="AB448" s="225"/>
      <c r="AC448" s="225"/>
      <c r="AD448" s="225"/>
      <c r="AE448" s="225"/>
      <c r="AF448" s="225"/>
      <c r="AG448" s="225"/>
      <c r="AH448" s="225"/>
      <c r="AI448" s="225"/>
      <c r="AJ448" s="225"/>
      <c r="AK448" s="225"/>
      <c r="AL448" s="225"/>
      <c r="AM448" s="225"/>
      <c r="AN448" s="225"/>
      <c r="AO448" s="225"/>
      <c r="AP448" s="225"/>
      <c r="AQ448" s="225"/>
      <c r="AR448" s="225"/>
      <c r="AS448" s="225"/>
      <c r="AT448" s="225"/>
      <c r="AU448" s="225"/>
      <c r="AV448" s="225"/>
      <c r="AW448" s="225"/>
      <c r="AX448" s="225"/>
      <c r="AY448" s="225"/>
      <c r="AZ448" s="225"/>
      <c r="BA448" s="225"/>
      <c r="BB448" s="79"/>
      <c r="BC448" s="94"/>
      <c r="BD448" s="49"/>
      <c r="BE448" s="49"/>
      <c r="BF448" s="49"/>
      <c r="BG448" s="49"/>
      <c r="BH448" s="49"/>
      <c r="BI448" s="49"/>
      <c r="BJ448" s="49"/>
      <c r="BK448" s="49"/>
      <c r="BL448" s="49"/>
      <c r="BM448" s="49"/>
      <c r="BN448" s="253"/>
      <c r="BO448" s="153"/>
      <c r="BP448" s="153"/>
      <c r="BQ448" s="153"/>
      <c r="BR448" s="153"/>
      <c r="BS448" s="153"/>
      <c r="BT448" s="153"/>
      <c r="BU448" s="153"/>
      <c r="BV448" s="153"/>
      <c r="BW448" s="153"/>
      <c r="BX448" s="153"/>
      <c r="BY448" s="153"/>
      <c r="BZ448" s="153"/>
      <c r="CA448" s="153"/>
      <c r="CB448" s="153"/>
      <c r="CC448" s="153"/>
      <c r="CD448" s="153"/>
      <c r="CE448" s="153"/>
      <c r="CF448" s="153"/>
      <c r="CG448" s="153"/>
      <c r="CH448" s="153"/>
      <c r="CI448" s="153"/>
      <c r="CJ448" s="153"/>
      <c r="CK448" s="153"/>
      <c r="CL448" s="153"/>
      <c r="CM448" s="153"/>
      <c r="CN448" s="153"/>
      <c r="CO448" s="153"/>
      <c r="CP448" s="153"/>
      <c r="CQ448" s="153"/>
      <c r="CR448" s="153"/>
      <c r="CS448" s="153"/>
      <c r="CT448" s="153"/>
      <c r="CU448" s="153"/>
      <c r="CV448" s="153"/>
      <c r="CW448" s="153"/>
      <c r="CX448" s="153"/>
      <c r="CY448" s="153"/>
      <c r="CZ448" s="153"/>
      <c r="DA448" s="153"/>
      <c r="DB448" s="153"/>
      <c r="DC448" s="153"/>
      <c r="DD448" s="153"/>
      <c r="DE448" s="153"/>
      <c r="DF448" s="153"/>
      <c r="DG448" s="153"/>
      <c r="DH448" s="153"/>
      <c r="DI448" s="153"/>
      <c r="DJ448" s="153"/>
      <c r="DK448" s="153"/>
      <c r="DL448" s="153"/>
      <c r="DM448" s="153"/>
      <c r="DN448" s="153"/>
      <c r="DO448" s="153"/>
      <c r="DP448" s="153"/>
      <c r="DQ448" s="153"/>
      <c r="DR448" s="153"/>
      <c r="DS448" s="153"/>
      <c r="DT448" s="153"/>
      <c r="DU448" s="153"/>
      <c r="DV448" s="153"/>
    </row>
    <row r="449" spans="2:126" s="178" customFormat="1" ht="13.5" customHeight="1" x14ac:dyDescent="0.55000000000000004">
      <c r="B449" s="49"/>
      <c r="C449" s="49"/>
      <c r="D449" s="49"/>
      <c r="E449" s="49"/>
      <c r="F449" s="49"/>
      <c r="G449" s="94"/>
      <c r="H449" s="728"/>
      <c r="I449" s="729"/>
      <c r="J449" s="729"/>
      <c r="K449" s="729"/>
      <c r="L449" s="729"/>
      <c r="M449" s="729"/>
      <c r="N449" s="729"/>
      <c r="O449" s="729"/>
      <c r="P449" s="729"/>
      <c r="Q449" s="729"/>
      <c r="R449" s="729"/>
      <c r="S449" s="729"/>
      <c r="T449" s="729"/>
      <c r="U449" s="729"/>
      <c r="V449" s="729"/>
      <c r="W449" s="729"/>
      <c r="X449" s="123"/>
      <c r="Y449" s="123"/>
      <c r="Z449" s="123"/>
      <c r="AA449" s="418" t="s">
        <v>291</v>
      </c>
      <c r="AB449" s="419"/>
      <c r="AC449" s="419"/>
      <c r="AD449" s="419"/>
      <c r="AE449" s="419"/>
      <c r="AF449" s="419"/>
      <c r="AG449" s="419"/>
      <c r="AH449" s="419"/>
      <c r="AI449" s="419"/>
      <c r="AJ449" s="419"/>
      <c r="AK449" s="419"/>
      <c r="AL449" s="419"/>
      <c r="AM449" s="419"/>
      <c r="AN449" s="419"/>
      <c r="AO449" s="419"/>
      <c r="AP449" s="419"/>
      <c r="AQ449" s="419"/>
      <c r="AR449" s="419"/>
      <c r="AS449" s="419"/>
      <c r="AT449" s="419"/>
      <c r="AU449" s="419"/>
      <c r="AV449" s="419"/>
      <c r="AW449" s="419"/>
      <c r="AX449" s="419"/>
      <c r="AY449" s="419"/>
      <c r="AZ449" s="419"/>
      <c r="BA449" s="420"/>
      <c r="BB449" s="80"/>
      <c r="BC449" s="94"/>
      <c r="BD449" s="49"/>
      <c r="BE449" s="49"/>
      <c r="BF449" s="427"/>
      <c r="BG449" s="428"/>
      <c r="BH449" s="695" t="s">
        <v>47</v>
      </c>
      <c r="BI449" s="695"/>
      <c r="BJ449" s="428"/>
      <c r="BK449" s="428"/>
      <c r="BL449" s="695" t="s">
        <v>48</v>
      </c>
      <c r="BM449" s="698"/>
      <c r="BN449" s="292"/>
      <c r="BO449" s="153"/>
      <c r="BP449" s="153"/>
      <c r="BQ449" s="153"/>
      <c r="BR449" s="153"/>
      <c r="BS449" s="153"/>
      <c r="BT449" s="153"/>
      <c r="BU449" s="153"/>
      <c r="BV449" s="153"/>
      <c r="BW449" s="153"/>
      <c r="BX449" s="153"/>
      <c r="BY449" s="153"/>
      <c r="BZ449" s="153"/>
      <c r="CA449" s="153"/>
      <c r="CB449" s="153"/>
      <c r="CC449" s="153"/>
      <c r="CD449" s="153"/>
      <c r="CE449" s="153"/>
      <c r="CF449" s="153"/>
      <c r="CG449" s="153"/>
      <c r="CH449" s="153"/>
      <c r="CI449" s="153"/>
      <c r="CJ449" s="153"/>
      <c r="CK449" s="153"/>
      <c r="CL449" s="153"/>
      <c r="CM449" s="153"/>
      <c r="CN449" s="153"/>
      <c r="CO449" s="153"/>
      <c r="CP449" s="153"/>
      <c r="CQ449" s="153"/>
      <c r="CR449" s="153"/>
      <c r="CS449" s="153"/>
      <c r="CT449" s="153"/>
      <c r="CU449" s="153"/>
      <c r="CV449" s="153"/>
      <c r="CW449" s="153"/>
      <c r="CX449" s="153"/>
      <c r="CY449" s="153"/>
      <c r="CZ449" s="153"/>
      <c r="DA449" s="153"/>
      <c r="DB449" s="153"/>
      <c r="DC449" s="153"/>
      <c r="DD449" s="153"/>
      <c r="DE449" s="153"/>
      <c r="DF449" s="153"/>
      <c r="DG449" s="153"/>
      <c r="DH449" s="153"/>
      <c r="DI449" s="153"/>
      <c r="DJ449" s="153"/>
      <c r="DK449" s="153"/>
      <c r="DL449" s="153"/>
      <c r="DM449" s="153"/>
      <c r="DN449" s="153"/>
      <c r="DO449" s="153"/>
      <c r="DP449" s="153"/>
      <c r="DQ449" s="153"/>
      <c r="DR449" s="153"/>
      <c r="DS449" s="153"/>
      <c r="DT449" s="153"/>
      <c r="DU449" s="153"/>
      <c r="DV449" s="153"/>
    </row>
    <row r="450" spans="2:126" s="178" customFormat="1" ht="13.5" customHeight="1" x14ac:dyDescent="0.55000000000000004">
      <c r="B450" s="49"/>
      <c r="C450" s="49"/>
      <c r="D450" s="49"/>
      <c r="E450" s="49"/>
      <c r="F450" s="49"/>
      <c r="G450" s="94"/>
      <c r="H450" s="728"/>
      <c r="I450" s="729"/>
      <c r="J450" s="729"/>
      <c r="K450" s="729"/>
      <c r="L450" s="729"/>
      <c r="M450" s="729"/>
      <c r="N450" s="729"/>
      <c r="O450" s="729"/>
      <c r="P450" s="729"/>
      <c r="Q450" s="729"/>
      <c r="R450" s="729"/>
      <c r="S450" s="729"/>
      <c r="T450" s="729"/>
      <c r="U450" s="729"/>
      <c r="V450" s="729"/>
      <c r="W450" s="729"/>
      <c r="X450" s="123"/>
      <c r="Y450" s="123"/>
      <c r="Z450" s="123"/>
      <c r="AA450" s="421"/>
      <c r="AB450" s="694"/>
      <c r="AC450" s="694"/>
      <c r="AD450" s="694"/>
      <c r="AE450" s="694"/>
      <c r="AF450" s="694"/>
      <c r="AG450" s="694"/>
      <c r="AH450" s="694"/>
      <c r="AI450" s="694"/>
      <c r="AJ450" s="694"/>
      <c r="AK450" s="694"/>
      <c r="AL450" s="694"/>
      <c r="AM450" s="694"/>
      <c r="AN450" s="694"/>
      <c r="AO450" s="694"/>
      <c r="AP450" s="694"/>
      <c r="AQ450" s="694"/>
      <c r="AR450" s="694"/>
      <c r="AS450" s="694"/>
      <c r="AT450" s="694"/>
      <c r="AU450" s="694"/>
      <c r="AV450" s="694"/>
      <c r="AW450" s="694"/>
      <c r="AX450" s="694"/>
      <c r="AY450" s="694"/>
      <c r="AZ450" s="694"/>
      <c r="BA450" s="423"/>
      <c r="BB450" s="132"/>
      <c r="BC450" s="96"/>
      <c r="BD450" s="49"/>
      <c r="BE450" s="49"/>
      <c r="BF450" s="429"/>
      <c r="BG450" s="430"/>
      <c r="BH450" s="696"/>
      <c r="BI450" s="696"/>
      <c r="BJ450" s="430"/>
      <c r="BK450" s="430"/>
      <c r="BL450" s="696"/>
      <c r="BM450" s="699"/>
      <c r="BN450" s="292"/>
      <c r="BO450" s="153"/>
      <c r="BP450" s="153"/>
      <c r="BQ450" s="153"/>
      <c r="BR450" s="153"/>
      <c r="BS450" s="153"/>
      <c r="BT450" s="153"/>
      <c r="BU450" s="153"/>
      <c r="BV450" s="153"/>
      <c r="BW450" s="153"/>
      <c r="BX450" s="153"/>
      <c r="BY450" s="153"/>
      <c r="BZ450" s="153"/>
      <c r="CA450" s="153"/>
      <c r="CB450" s="153"/>
      <c r="CC450" s="153"/>
      <c r="CD450" s="153"/>
      <c r="CE450" s="153"/>
      <c r="CF450" s="153"/>
      <c r="CG450" s="153"/>
      <c r="CH450" s="153"/>
      <c r="CI450" s="153"/>
      <c r="CJ450" s="153"/>
      <c r="CK450" s="153"/>
      <c r="CL450" s="153"/>
      <c r="CM450" s="153"/>
      <c r="CN450" s="153"/>
      <c r="CO450" s="153"/>
      <c r="CP450" s="153"/>
      <c r="CQ450" s="153"/>
      <c r="CR450" s="153"/>
      <c r="CS450" s="153"/>
      <c r="CT450" s="153"/>
      <c r="CU450" s="153"/>
      <c r="CV450" s="153"/>
      <c r="CW450" s="153"/>
      <c r="CX450" s="153"/>
      <c r="CY450" s="153"/>
      <c r="CZ450" s="153"/>
      <c r="DA450" s="153"/>
      <c r="DB450" s="153"/>
      <c r="DC450" s="153"/>
      <c r="DD450" s="153"/>
      <c r="DE450" s="153"/>
      <c r="DF450" s="153"/>
      <c r="DG450" s="153"/>
      <c r="DH450" s="153"/>
      <c r="DI450" s="153"/>
      <c r="DJ450" s="153"/>
      <c r="DK450" s="153"/>
      <c r="DL450" s="153"/>
      <c r="DM450" s="153"/>
      <c r="DN450" s="153"/>
      <c r="DO450" s="153"/>
      <c r="DP450" s="153"/>
      <c r="DQ450" s="153"/>
      <c r="DR450" s="153"/>
      <c r="DS450" s="153"/>
      <c r="DT450" s="153"/>
      <c r="DU450" s="153"/>
      <c r="DV450" s="153"/>
    </row>
    <row r="451" spans="2:126" s="178" customFormat="1" ht="13.5" customHeight="1" thickBot="1" x14ac:dyDescent="0.6">
      <c r="B451" s="49"/>
      <c r="C451" s="49"/>
      <c r="D451" s="49"/>
      <c r="E451" s="49"/>
      <c r="F451" s="49"/>
      <c r="G451" s="94"/>
      <c r="H451" s="728"/>
      <c r="I451" s="729"/>
      <c r="J451" s="729"/>
      <c r="K451" s="729"/>
      <c r="L451" s="729"/>
      <c r="M451" s="729"/>
      <c r="N451" s="729"/>
      <c r="O451" s="729"/>
      <c r="P451" s="729"/>
      <c r="Q451" s="729"/>
      <c r="R451" s="729"/>
      <c r="S451" s="729"/>
      <c r="T451" s="729"/>
      <c r="U451" s="729"/>
      <c r="V451" s="729"/>
      <c r="W451" s="729"/>
      <c r="X451" s="123"/>
      <c r="Y451" s="123"/>
      <c r="Z451" s="123"/>
      <c r="AA451" s="424"/>
      <c r="AB451" s="425"/>
      <c r="AC451" s="425"/>
      <c r="AD451" s="425"/>
      <c r="AE451" s="425"/>
      <c r="AF451" s="425"/>
      <c r="AG451" s="425"/>
      <c r="AH451" s="425"/>
      <c r="AI451" s="425"/>
      <c r="AJ451" s="425"/>
      <c r="AK451" s="425"/>
      <c r="AL451" s="425"/>
      <c r="AM451" s="425"/>
      <c r="AN451" s="425"/>
      <c r="AO451" s="425"/>
      <c r="AP451" s="425"/>
      <c r="AQ451" s="425"/>
      <c r="AR451" s="425"/>
      <c r="AS451" s="425"/>
      <c r="AT451" s="425"/>
      <c r="AU451" s="425"/>
      <c r="AV451" s="425"/>
      <c r="AW451" s="425"/>
      <c r="AX451" s="425"/>
      <c r="AY451" s="425"/>
      <c r="AZ451" s="425"/>
      <c r="BA451" s="426"/>
      <c r="BB451" s="132"/>
      <c r="BC451" s="96"/>
      <c r="BD451" s="49"/>
      <c r="BE451" s="49"/>
      <c r="BF451" s="431"/>
      <c r="BG451" s="432"/>
      <c r="BH451" s="697"/>
      <c r="BI451" s="697"/>
      <c r="BJ451" s="432"/>
      <c r="BK451" s="432"/>
      <c r="BL451" s="697"/>
      <c r="BM451" s="700"/>
      <c r="BN451" s="292"/>
      <c r="BO451" s="153"/>
      <c r="BP451" s="153"/>
      <c r="BQ451" s="153"/>
      <c r="BR451" s="153"/>
      <c r="BS451" s="153"/>
      <c r="BT451" s="153"/>
      <c r="BU451" s="153"/>
      <c r="BV451" s="153"/>
      <c r="BW451" s="153"/>
      <c r="BX451" s="153"/>
      <c r="BY451" s="153"/>
      <c r="BZ451" s="153"/>
      <c r="CA451" s="153"/>
      <c r="CB451" s="153"/>
      <c r="CC451" s="153"/>
      <c r="CD451" s="153"/>
      <c r="CE451" s="153"/>
      <c r="CF451" s="153"/>
      <c r="CG451" s="153"/>
      <c r="CH451" s="153"/>
      <c r="CI451" s="153"/>
      <c r="CJ451" s="153"/>
      <c r="CK451" s="153"/>
      <c r="CL451" s="153"/>
      <c r="CM451" s="153"/>
      <c r="CN451" s="153"/>
      <c r="CO451" s="153"/>
      <c r="CP451" s="153"/>
      <c r="CQ451" s="153"/>
      <c r="CR451" s="153"/>
      <c r="CS451" s="153"/>
      <c r="CT451" s="153"/>
      <c r="CU451" s="153"/>
      <c r="CV451" s="153"/>
      <c r="CW451" s="153"/>
      <c r="CX451" s="153"/>
      <c r="CY451" s="153"/>
      <c r="CZ451" s="153"/>
      <c r="DA451" s="153"/>
      <c r="DB451" s="153"/>
      <c r="DC451" s="153"/>
      <c r="DD451" s="153"/>
      <c r="DE451" s="153"/>
      <c r="DF451" s="153"/>
      <c r="DG451" s="153"/>
      <c r="DH451" s="153"/>
      <c r="DI451" s="153"/>
      <c r="DJ451" s="153"/>
      <c r="DK451" s="153"/>
      <c r="DL451" s="153"/>
      <c r="DM451" s="153"/>
      <c r="DN451" s="153"/>
      <c r="DO451" s="153"/>
      <c r="DP451" s="153"/>
      <c r="DQ451" s="153"/>
      <c r="DR451" s="153"/>
      <c r="DS451" s="153"/>
      <c r="DT451" s="153"/>
      <c r="DU451" s="153"/>
      <c r="DV451" s="153"/>
    </row>
    <row r="452" spans="2:126" s="178" customFormat="1" ht="10" customHeight="1" thickBot="1" x14ac:dyDescent="0.6">
      <c r="B452" s="49"/>
      <c r="C452" s="49"/>
      <c r="D452" s="49"/>
      <c r="E452" s="49"/>
      <c r="F452" s="49"/>
      <c r="G452" s="94"/>
      <c r="H452" s="730"/>
      <c r="I452" s="731"/>
      <c r="J452" s="731"/>
      <c r="K452" s="731"/>
      <c r="L452" s="731"/>
      <c r="M452" s="731"/>
      <c r="N452" s="731"/>
      <c r="O452" s="731"/>
      <c r="P452" s="731"/>
      <c r="Q452" s="731"/>
      <c r="R452" s="731"/>
      <c r="S452" s="731"/>
      <c r="T452" s="731"/>
      <c r="U452" s="731"/>
      <c r="V452" s="731"/>
      <c r="W452" s="731"/>
      <c r="X452" s="86"/>
      <c r="Y452" s="86"/>
      <c r="Z452" s="86"/>
      <c r="AA452" s="220"/>
      <c r="AB452" s="221"/>
      <c r="AC452" s="222"/>
      <c r="AD452" s="221"/>
      <c r="AE452" s="222"/>
      <c r="AF452" s="222"/>
      <c r="AG452" s="222"/>
      <c r="AH452" s="222"/>
      <c r="AI452" s="222"/>
      <c r="AJ452" s="222"/>
      <c r="AK452" s="222"/>
      <c r="AL452" s="222"/>
      <c r="AM452" s="222"/>
      <c r="AN452" s="222"/>
      <c r="AO452" s="222"/>
      <c r="AP452" s="222"/>
      <c r="AQ452" s="222"/>
      <c r="AR452" s="222"/>
      <c r="AS452" s="222"/>
      <c r="AT452" s="222"/>
      <c r="AU452" s="222"/>
      <c r="AV452" s="222"/>
      <c r="AW452" s="222"/>
      <c r="AX452" s="222"/>
      <c r="AY452" s="222"/>
      <c r="AZ452" s="222"/>
      <c r="BA452" s="222"/>
      <c r="BB452" s="133"/>
      <c r="BC452" s="96"/>
      <c r="BD452" s="49"/>
      <c r="BE452" s="49"/>
      <c r="BF452" s="49"/>
      <c r="BG452" s="49"/>
      <c r="BH452" s="49"/>
      <c r="BI452" s="49"/>
      <c r="BJ452" s="49"/>
      <c r="BK452" s="49"/>
      <c r="BL452" s="49"/>
      <c r="BM452" s="49"/>
      <c r="BN452" s="253"/>
      <c r="BO452" s="153"/>
      <c r="BP452" s="153"/>
      <c r="BQ452" s="153"/>
      <c r="BR452" s="153"/>
      <c r="BS452" s="153"/>
      <c r="BT452" s="153"/>
      <c r="BU452" s="153"/>
      <c r="BV452" s="153"/>
      <c r="BW452" s="153"/>
      <c r="BX452" s="153"/>
      <c r="BY452" s="153"/>
      <c r="BZ452" s="153"/>
      <c r="CA452" s="153"/>
      <c r="CB452" s="153"/>
      <c r="CC452" s="153"/>
      <c r="CD452" s="153"/>
      <c r="CE452" s="153"/>
      <c r="CF452" s="153"/>
      <c r="CG452" s="153"/>
      <c r="CH452" s="153"/>
      <c r="CI452" s="153"/>
      <c r="CJ452" s="153"/>
      <c r="CK452" s="153"/>
      <c r="CL452" s="153"/>
      <c r="CM452" s="153"/>
      <c r="CN452" s="153"/>
      <c r="CO452" s="153"/>
      <c r="CP452" s="153"/>
      <c r="CQ452" s="153"/>
      <c r="CR452" s="153"/>
      <c r="CS452" s="153"/>
      <c r="CT452" s="153"/>
      <c r="CU452" s="153"/>
      <c r="CV452" s="153"/>
      <c r="CW452" s="153"/>
      <c r="CX452" s="153"/>
      <c r="CY452" s="153"/>
      <c r="CZ452" s="153"/>
      <c r="DA452" s="153"/>
      <c r="DB452" s="153"/>
      <c r="DC452" s="153"/>
      <c r="DD452" s="153"/>
      <c r="DE452" s="153"/>
      <c r="DF452" s="153"/>
      <c r="DG452" s="153"/>
      <c r="DH452" s="153"/>
      <c r="DI452" s="153"/>
      <c r="DJ452" s="153"/>
      <c r="DK452" s="153"/>
      <c r="DL452" s="153"/>
      <c r="DM452" s="153"/>
      <c r="DN452" s="153"/>
      <c r="DO452" s="153"/>
      <c r="DP452" s="153"/>
      <c r="DQ452" s="153"/>
      <c r="DR452" s="153"/>
      <c r="DS452" s="153"/>
      <c r="DT452" s="153"/>
      <c r="DU452" s="153"/>
      <c r="DV452" s="153"/>
    </row>
    <row r="453" spans="2:126" s="178" customFormat="1" ht="13" customHeight="1" thickBot="1" x14ac:dyDescent="0.6">
      <c r="B453" s="49"/>
      <c r="C453" s="49"/>
      <c r="D453" s="49"/>
      <c r="E453" s="49"/>
      <c r="F453" s="49"/>
      <c r="G453" s="94"/>
      <c r="H453" s="161"/>
      <c r="I453" s="161"/>
      <c r="J453" s="161"/>
      <c r="K453" s="161"/>
      <c r="L453" s="161"/>
      <c r="M453" s="161"/>
      <c r="N453" s="161"/>
      <c r="O453" s="161"/>
      <c r="P453" s="161"/>
      <c r="Q453" s="161"/>
      <c r="R453" s="161"/>
      <c r="S453" s="161"/>
      <c r="T453" s="161"/>
      <c r="U453" s="161"/>
      <c r="V453" s="161"/>
      <c r="W453" s="161"/>
      <c r="X453" s="94"/>
      <c r="Y453" s="94"/>
      <c r="Z453" s="94"/>
      <c r="AA453" s="230"/>
      <c r="AB453" s="230"/>
      <c r="AC453" s="230"/>
      <c r="AD453" s="230"/>
      <c r="AE453" s="230"/>
      <c r="AF453" s="230"/>
      <c r="AG453" s="230"/>
      <c r="AH453" s="230"/>
      <c r="AI453" s="230"/>
      <c r="AJ453" s="230"/>
      <c r="AK453" s="230"/>
      <c r="AL453" s="230"/>
      <c r="AM453" s="230"/>
      <c r="AN453" s="230"/>
      <c r="AO453" s="230"/>
      <c r="AP453" s="230"/>
      <c r="AQ453" s="230"/>
      <c r="AR453" s="230"/>
      <c r="AS453" s="230"/>
      <c r="AT453" s="230"/>
      <c r="AU453" s="230"/>
      <c r="AV453" s="230"/>
      <c r="AW453" s="230"/>
      <c r="AX453" s="230"/>
      <c r="AY453" s="230"/>
      <c r="AZ453" s="230"/>
      <c r="BA453" s="230"/>
      <c r="BB453" s="94"/>
      <c r="BC453" s="94"/>
      <c r="BD453" s="49"/>
      <c r="BE453" s="49"/>
      <c r="BF453" s="49"/>
      <c r="BG453" s="49"/>
      <c r="BH453" s="49"/>
      <c r="BI453" s="49"/>
      <c r="BJ453" s="49"/>
      <c r="BK453" s="49"/>
      <c r="BL453" s="49"/>
      <c r="BM453" s="49"/>
      <c r="BN453" s="253"/>
      <c r="BO453" s="153"/>
      <c r="BP453" s="153"/>
      <c r="BQ453" s="153"/>
      <c r="BR453" s="153"/>
      <c r="BS453" s="153"/>
      <c r="BT453" s="153"/>
      <c r="BU453" s="153"/>
      <c r="BV453" s="153"/>
      <c r="BW453" s="153"/>
      <c r="BX453" s="153"/>
      <c r="BY453" s="153"/>
      <c r="BZ453" s="153"/>
      <c r="CA453" s="153"/>
      <c r="CB453" s="153"/>
      <c r="CC453" s="153"/>
      <c r="CD453" s="153"/>
      <c r="CE453" s="153"/>
      <c r="CF453" s="153"/>
      <c r="CG453" s="153"/>
      <c r="CH453" s="153"/>
      <c r="CI453" s="153"/>
      <c r="CJ453" s="153"/>
      <c r="CK453" s="153"/>
      <c r="CL453" s="153"/>
      <c r="CM453" s="153"/>
      <c r="CN453" s="153"/>
      <c r="CO453" s="153"/>
      <c r="CP453" s="153"/>
      <c r="CQ453" s="153"/>
      <c r="CR453" s="153"/>
      <c r="CS453" s="153"/>
      <c r="CT453" s="153"/>
      <c r="CU453" s="153"/>
      <c r="CV453" s="153"/>
      <c r="CW453" s="153"/>
      <c r="CX453" s="153"/>
      <c r="CY453" s="153"/>
      <c r="CZ453" s="153"/>
      <c r="DA453" s="153"/>
      <c r="DB453" s="153"/>
      <c r="DC453" s="153"/>
      <c r="DD453" s="153"/>
      <c r="DE453" s="153"/>
      <c r="DF453" s="153"/>
      <c r="DG453" s="153"/>
      <c r="DH453" s="153"/>
      <c r="DI453" s="153"/>
      <c r="DJ453" s="153"/>
      <c r="DK453" s="153"/>
      <c r="DL453" s="153"/>
      <c r="DM453" s="153"/>
      <c r="DN453" s="153"/>
      <c r="DO453" s="153"/>
      <c r="DP453" s="153"/>
      <c r="DQ453" s="153"/>
      <c r="DR453" s="153"/>
      <c r="DS453" s="153"/>
      <c r="DT453" s="153"/>
      <c r="DU453" s="153"/>
      <c r="DV453" s="153"/>
    </row>
    <row r="454" spans="2:126" s="178" customFormat="1" ht="10" customHeight="1" thickBot="1" x14ac:dyDescent="0.6">
      <c r="B454" s="49"/>
      <c r="C454" s="49"/>
      <c r="D454" s="49"/>
      <c r="E454" s="49"/>
      <c r="F454" s="49"/>
      <c r="G454" s="94"/>
      <c r="H454" s="688" t="s">
        <v>217</v>
      </c>
      <c r="I454" s="727"/>
      <c r="J454" s="727"/>
      <c r="K454" s="727"/>
      <c r="L454" s="727"/>
      <c r="M454" s="727"/>
      <c r="N454" s="727"/>
      <c r="O454" s="727"/>
      <c r="P454" s="727"/>
      <c r="Q454" s="727"/>
      <c r="R454" s="727"/>
      <c r="S454" s="727"/>
      <c r="T454" s="727"/>
      <c r="U454" s="727"/>
      <c r="V454" s="727"/>
      <c r="W454" s="727"/>
      <c r="X454" s="83"/>
      <c r="Y454" s="83"/>
      <c r="Z454" s="83"/>
      <c r="AA454" s="231"/>
      <c r="AB454" s="225"/>
      <c r="AC454" s="225"/>
      <c r="AD454" s="225"/>
      <c r="AE454" s="225"/>
      <c r="AF454" s="225"/>
      <c r="AG454" s="225"/>
      <c r="AH454" s="225"/>
      <c r="AI454" s="225"/>
      <c r="AJ454" s="225"/>
      <c r="AK454" s="225"/>
      <c r="AL454" s="225"/>
      <c r="AM454" s="225"/>
      <c r="AN454" s="225"/>
      <c r="AO454" s="225"/>
      <c r="AP454" s="225"/>
      <c r="AQ454" s="225"/>
      <c r="AR454" s="225"/>
      <c r="AS454" s="225"/>
      <c r="AT454" s="225"/>
      <c r="AU454" s="225"/>
      <c r="AV454" s="225"/>
      <c r="AW454" s="225"/>
      <c r="AX454" s="225"/>
      <c r="AY454" s="225"/>
      <c r="AZ454" s="225"/>
      <c r="BA454" s="225"/>
      <c r="BB454" s="79"/>
      <c r="BC454" s="94"/>
      <c r="BD454" s="49"/>
      <c r="BE454" s="49"/>
      <c r="BF454" s="49"/>
      <c r="BG454" s="49"/>
      <c r="BH454" s="49"/>
      <c r="BI454" s="49"/>
      <c r="BJ454" s="49"/>
      <c r="BK454" s="49"/>
      <c r="BL454" s="49"/>
      <c r="BM454" s="49"/>
      <c r="BN454" s="253"/>
      <c r="BO454" s="153"/>
      <c r="BP454" s="153"/>
      <c r="BQ454" s="153"/>
      <c r="BR454" s="153"/>
      <c r="BS454" s="153"/>
      <c r="BT454" s="153"/>
      <c r="BU454" s="153"/>
      <c r="BV454" s="153"/>
      <c r="BW454" s="153"/>
      <c r="BX454" s="153"/>
      <c r="BY454" s="153"/>
      <c r="BZ454" s="153"/>
      <c r="CA454" s="153"/>
      <c r="CB454" s="153"/>
      <c r="CC454" s="153"/>
      <c r="CD454" s="153"/>
      <c r="CE454" s="153"/>
      <c r="CF454" s="153"/>
      <c r="CG454" s="153"/>
      <c r="CH454" s="153"/>
      <c r="CI454" s="153"/>
      <c r="CJ454" s="153"/>
      <c r="CK454" s="153"/>
      <c r="CL454" s="153"/>
      <c r="CM454" s="153"/>
      <c r="CN454" s="153"/>
      <c r="CO454" s="153"/>
      <c r="CP454" s="153"/>
      <c r="CQ454" s="153"/>
      <c r="CR454" s="153"/>
      <c r="CS454" s="153"/>
      <c r="CT454" s="153"/>
      <c r="CU454" s="153"/>
      <c r="CV454" s="153"/>
      <c r="CW454" s="153"/>
      <c r="CX454" s="153"/>
      <c r="CY454" s="153"/>
      <c r="CZ454" s="153"/>
      <c r="DA454" s="153"/>
      <c r="DB454" s="153"/>
      <c r="DC454" s="153"/>
      <c r="DD454" s="153"/>
      <c r="DE454" s="153"/>
      <c r="DF454" s="153"/>
      <c r="DG454" s="153"/>
      <c r="DH454" s="153"/>
      <c r="DI454" s="153"/>
      <c r="DJ454" s="153"/>
      <c r="DK454" s="153"/>
      <c r="DL454" s="153"/>
      <c r="DM454" s="153"/>
      <c r="DN454" s="153"/>
      <c r="DO454" s="153"/>
      <c r="DP454" s="153"/>
      <c r="DQ454" s="153"/>
      <c r="DR454" s="153"/>
      <c r="DS454" s="153"/>
      <c r="DT454" s="153"/>
      <c r="DU454" s="153"/>
      <c r="DV454" s="153"/>
    </row>
    <row r="455" spans="2:126" s="178" customFormat="1" ht="13.5" customHeight="1" x14ac:dyDescent="0.55000000000000004">
      <c r="B455" s="49"/>
      <c r="C455" s="49"/>
      <c r="D455" s="49"/>
      <c r="E455" s="49"/>
      <c r="F455" s="49"/>
      <c r="G455" s="94"/>
      <c r="H455" s="728"/>
      <c r="I455" s="729"/>
      <c r="J455" s="729"/>
      <c r="K455" s="729"/>
      <c r="L455" s="729"/>
      <c r="M455" s="729"/>
      <c r="N455" s="729"/>
      <c r="O455" s="729"/>
      <c r="P455" s="729"/>
      <c r="Q455" s="729"/>
      <c r="R455" s="729"/>
      <c r="S455" s="729"/>
      <c r="T455" s="729"/>
      <c r="U455" s="729"/>
      <c r="V455" s="729"/>
      <c r="W455" s="729"/>
      <c r="X455" s="123"/>
      <c r="Y455" s="123"/>
      <c r="Z455" s="123"/>
      <c r="AA455" s="418" t="s">
        <v>218</v>
      </c>
      <c r="AB455" s="419"/>
      <c r="AC455" s="419"/>
      <c r="AD455" s="419"/>
      <c r="AE455" s="419"/>
      <c r="AF455" s="419"/>
      <c r="AG455" s="419"/>
      <c r="AH455" s="419"/>
      <c r="AI455" s="419"/>
      <c r="AJ455" s="419"/>
      <c r="AK455" s="419"/>
      <c r="AL455" s="419"/>
      <c r="AM455" s="419"/>
      <c r="AN455" s="419"/>
      <c r="AO455" s="419"/>
      <c r="AP455" s="419"/>
      <c r="AQ455" s="419"/>
      <c r="AR455" s="419"/>
      <c r="AS455" s="419"/>
      <c r="AT455" s="419"/>
      <c r="AU455" s="419"/>
      <c r="AV455" s="419"/>
      <c r="AW455" s="419"/>
      <c r="AX455" s="419"/>
      <c r="AY455" s="419"/>
      <c r="AZ455" s="419"/>
      <c r="BA455" s="420"/>
      <c r="BB455" s="80"/>
      <c r="BC455" s="94"/>
      <c r="BD455" s="49"/>
      <c r="BE455" s="49"/>
      <c r="BF455" s="427"/>
      <c r="BG455" s="428"/>
      <c r="BH455" s="695" t="s">
        <v>47</v>
      </c>
      <c r="BI455" s="695"/>
      <c r="BJ455" s="428"/>
      <c r="BK455" s="428"/>
      <c r="BL455" s="695" t="s">
        <v>48</v>
      </c>
      <c r="BM455" s="698"/>
      <c r="BN455" s="292"/>
      <c r="BO455" s="153"/>
      <c r="BP455" s="153"/>
      <c r="BQ455" s="153"/>
      <c r="BR455" s="153"/>
      <c r="BS455" s="153"/>
      <c r="BT455" s="153"/>
      <c r="BU455" s="153"/>
      <c r="BV455" s="153"/>
      <c r="BW455" s="153"/>
      <c r="BX455" s="153"/>
      <c r="BY455" s="153"/>
      <c r="BZ455" s="153"/>
      <c r="CA455" s="153"/>
      <c r="CB455" s="153"/>
      <c r="CC455" s="153"/>
      <c r="CD455" s="153"/>
      <c r="CE455" s="153"/>
      <c r="CF455" s="153"/>
      <c r="CG455" s="153"/>
      <c r="CH455" s="153"/>
      <c r="CI455" s="153"/>
      <c r="CJ455" s="153"/>
      <c r="CK455" s="153"/>
      <c r="CL455" s="153"/>
      <c r="CM455" s="153"/>
      <c r="CN455" s="153"/>
      <c r="CO455" s="153"/>
      <c r="CP455" s="153"/>
      <c r="CQ455" s="153"/>
      <c r="CR455" s="153"/>
      <c r="CS455" s="153"/>
      <c r="CT455" s="153"/>
      <c r="CU455" s="153"/>
      <c r="CV455" s="153"/>
      <c r="CW455" s="153"/>
      <c r="CX455" s="153"/>
      <c r="CY455" s="153"/>
      <c r="CZ455" s="153"/>
      <c r="DA455" s="153"/>
      <c r="DB455" s="153"/>
      <c r="DC455" s="153"/>
      <c r="DD455" s="153"/>
      <c r="DE455" s="153"/>
      <c r="DF455" s="153"/>
      <c r="DG455" s="153"/>
      <c r="DH455" s="153"/>
      <c r="DI455" s="153"/>
      <c r="DJ455" s="153"/>
      <c r="DK455" s="153"/>
      <c r="DL455" s="153"/>
      <c r="DM455" s="153"/>
      <c r="DN455" s="153"/>
      <c r="DO455" s="153"/>
      <c r="DP455" s="153"/>
      <c r="DQ455" s="153"/>
      <c r="DR455" s="153"/>
      <c r="DS455" s="153"/>
      <c r="DT455" s="153"/>
      <c r="DU455" s="153"/>
      <c r="DV455" s="153"/>
    </row>
    <row r="456" spans="2:126" s="178" customFormat="1" ht="13.5" customHeight="1" x14ac:dyDescent="0.55000000000000004">
      <c r="B456" s="49"/>
      <c r="C456" s="49"/>
      <c r="D456" s="49"/>
      <c r="E456" s="49"/>
      <c r="F456" s="49"/>
      <c r="G456" s="94"/>
      <c r="H456" s="728"/>
      <c r="I456" s="729"/>
      <c r="J456" s="729"/>
      <c r="K456" s="729"/>
      <c r="L456" s="729"/>
      <c r="M456" s="729"/>
      <c r="N456" s="729"/>
      <c r="O456" s="729"/>
      <c r="P456" s="729"/>
      <c r="Q456" s="729"/>
      <c r="R456" s="729"/>
      <c r="S456" s="729"/>
      <c r="T456" s="729"/>
      <c r="U456" s="729"/>
      <c r="V456" s="729"/>
      <c r="W456" s="729"/>
      <c r="X456" s="123"/>
      <c r="Y456" s="123"/>
      <c r="Z456" s="123"/>
      <c r="AA456" s="421"/>
      <c r="AB456" s="694"/>
      <c r="AC456" s="694"/>
      <c r="AD456" s="694"/>
      <c r="AE456" s="694"/>
      <c r="AF456" s="694"/>
      <c r="AG456" s="694"/>
      <c r="AH456" s="694"/>
      <c r="AI456" s="694"/>
      <c r="AJ456" s="694"/>
      <c r="AK456" s="694"/>
      <c r="AL456" s="694"/>
      <c r="AM456" s="694"/>
      <c r="AN456" s="694"/>
      <c r="AO456" s="694"/>
      <c r="AP456" s="694"/>
      <c r="AQ456" s="694"/>
      <c r="AR456" s="694"/>
      <c r="AS456" s="694"/>
      <c r="AT456" s="694"/>
      <c r="AU456" s="694"/>
      <c r="AV456" s="694"/>
      <c r="AW456" s="694"/>
      <c r="AX456" s="694"/>
      <c r="AY456" s="694"/>
      <c r="AZ456" s="694"/>
      <c r="BA456" s="423"/>
      <c r="BB456" s="132"/>
      <c r="BC456" s="96"/>
      <c r="BD456" s="49"/>
      <c r="BE456" s="49"/>
      <c r="BF456" s="429"/>
      <c r="BG456" s="430"/>
      <c r="BH456" s="696"/>
      <c r="BI456" s="696"/>
      <c r="BJ456" s="430"/>
      <c r="BK456" s="430"/>
      <c r="BL456" s="696"/>
      <c r="BM456" s="699"/>
      <c r="BN456" s="292"/>
      <c r="BO456" s="153"/>
      <c r="BP456" s="153"/>
      <c r="BQ456" s="153"/>
      <c r="BR456" s="153"/>
      <c r="BS456" s="153"/>
      <c r="BT456" s="153"/>
      <c r="BU456" s="153"/>
      <c r="BV456" s="153"/>
      <c r="BW456" s="153"/>
      <c r="BX456" s="153"/>
      <c r="BY456" s="153"/>
      <c r="BZ456" s="153"/>
      <c r="CA456" s="153"/>
      <c r="CB456" s="153"/>
      <c r="CC456" s="153"/>
      <c r="CD456" s="153"/>
      <c r="CE456" s="153"/>
      <c r="CF456" s="153"/>
      <c r="CG456" s="153"/>
      <c r="CH456" s="153"/>
      <c r="CI456" s="153"/>
      <c r="CJ456" s="153"/>
      <c r="CK456" s="153"/>
      <c r="CL456" s="153"/>
      <c r="CM456" s="153"/>
      <c r="CN456" s="153"/>
      <c r="CO456" s="153"/>
      <c r="CP456" s="153"/>
      <c r="CQ456" s="153"/>
      <c r="CR456" s="153"/>
      <c r="CS456" s="153"/>
      <c r="CT456" s="153"/>
      <c r="CU456" s="153"/>
      <c r="CV456" s="153"/>
      <c r="CW456" s="153"/>
      <c r="CX456" s="153"/>
      <c r="CY456" s="153"/>
      <c r="CZ456" s="153"/>
      <c r="DA456" s="153"/>
      <c r="DB456" s="153"/>
      <c r="DC456" s="153"/>
      <c r="DD456" s="153"/>
      <c r="DE456" s="153"/>
      <c r="DF456" s="153"/>
      <c r="DG456" s="153"/>
      <c r="DH456" s="153"/>
      <c r="DI456" s="153"/>
      <c r="DJ456" s="153"/>
      <c r="DK456" s="153"/>
      <c r="DL456" s="153"/>
      <c r="DM456" s="153"/>
      <c r="DN456" s="153"/>
      <c r="DO456" s="153"/>
      <c r="DP456" s="153"/>
      <c r="DQ456" s="153"/>
      <c r="DR456" s="153"/>
      <c r="DS456" s="153"/>
      <c r="DT456" s="153"/>
      <c r="DU456" s="153"/>
      <c r="DV456" s="153"/>
    </row>
    <row r="457" spans="2:126" s="178" customFormat="1" ht="13.5" customHeight="1" thickBot="1" x14ac:dyDescent="0.6">
      <c r="B457" s="49"/>
      <c r="C457" s="49"/>
      <c r="D457" s="49"/>
      <c r="E457" s="49"/>
      <c r="F457" s="49"/>
      <c r="G457" s="94"/>
      <c r="H457" s="728"/>
      <c r="I457" s="729"/>
      <c r="J457" s="729"/>
      <c r="K457" s="729"/>
      <c r="L457" s="729"/>
      <c r="M457" s="729"/>
      <c r="N457" s="729"/>
      <c r="O457" s="729"/>
      <c r="P457" s="729"/>
      <c r="Q457" s="729"/>
      <c r="R457" s="729"/>
      <c r="S457" s="729"/>
      <c r="T457" s="729"/>
      <c r="U457" s="729"/>
      <c r="V457" s="729"/>
      <c r="W457" s="729"/>
      <c r="X457" s="123"/>
      <c r="Y457" s="123"/>
      <c r="Z457" s="123"/>
      <c r="AA457" s="424"/>
      <c r="AB457" s="425"/>
      <c r="AC457" s="425"/>
      <c r="AD457" s="425"/>
      <c r="AE457" s="425"/>
      <c r="AF457" s="425"/>
      <c r="AG457" s="425"/>
      <c r="AH457" s="425"/>
      <c r="AI457" s="425"/>
      <c r="AJ457" s="425"/>
      <c r="AK457" s="425"/>
      <c r="AL457" s="425"/>
      <c r="AM457" s="425"/>
      <c r="AN457" s="425"/>
      <c r="AO457" s="425"/>
      <c r="AP457" s="425"/>
      <c r="AQ457" s="425"/>
      <c r="AR457" s="425"/>
      <c r="AS457" s="425"/>
      <c r="AT457" s="425"/>
      <c r="AU457" s="425"/>
      <c r="AV457" s="425"/>
      <c r="AW457" s="425"/>
      <c r="AX457" s="425"/>
      <c r="AY457" s="425"/>
      <c r="AZ457" s="425"/>
      <c r="BA457" s="426"/>
      <c r="BB457" s="132"/>
      <c r="BC457" s="96"/>
      <c r="BD457" s="49"/>
      <c r="BE457" s="49"/>
      <c r="BF457" s="431"/>
      <c r="BG457" s="432"/>
      <c r="BH457" s="697"/>
      <c r="BI457" s="697"/>
      <c r="BJ457" s="432"/>
      <c r="BK457" s="432"/>
      <c r="BL457" s="697"/>
      <c r="BM457" s="700"/>
      <c r="BN457" s="292"/>
      <c r="BO457" s="153"/>
      <c r="BP457" s="153"/>
      <c r="BQ457" s="153"/>
      <c r="BR457" s="153"/>
      <c r="BS457" s="153"/>
      <c r="BT457" s="153"/>
      <c r="BU457" s="153"/>
      <c r="BV457" s="153"/>
      <c r="BW457" s="153"/>
      <c r="BX457" s="153"/>
      <c r="BY457" s="153"/>
      <c r="BZ457" s="153"/>
      <c r="CA457" s="153"/>
      <c r="CB457" s="153"/>
      <c r="CC457" s="153"/>
      <c r="CD457" s="153"/>
      <c r="CE457" s="153"/>
      <c r="CF457" s="153"/>
      <c r="CG457" s="153"/>
      <c r="CH457" s="153"/>
      <c r="CI457" s="153"/>
      <c r="CJ457" s="153"/>
      <c r="CK457" s="153"/>
      <c r="CL457" s="153"/>
      <c r="CM457" s="153"/>
      <c r="CN457" s="153"/>
      <c r="CO457" s="153"/>
      <c r="CP457" s="153"/>
      <c r="CQ457" s="153"/>
      <c r="CR457" s="153"/>
      <c r="CS457" s="153"/>
      <c r="CT457" s="153"/>
      <c r="CU457" s="153"/>
      <c r="CV457" s="153"/>
      <c r="CW457" s="153"/>
      <c r="CX457" s="153"/>
      <c r="CY457" s="153"/>
      <c r="CZ457" s="153"/>
      <c r="DA457" s="153"/>
      <c r="DB457" s="153"/>
      <c r="DC457" s="153"/>
      <c r="DD457" s="153"/>
      <c r="DE457" s="153"/>
      <c r="DF457" s="153"/>
      <c r="DG457" s="153"/>
      <c r="DH457" s="153"/>
      <c r="DI457" s="153"/>
      <c r="DJ457" s="153"/>
      <c r="DK457" s="153"/>
      <c r="DL457" s="153"/>
      <c r="DM457" s="153"/>
      <c r="DN457" s="153"/>
      <c r="DO457" s="153"/>
      <c r="DP457" s="153"/>
      <c r="DQ457" s="153"/>
      <c r="DR457" s="153"/>
      <c r="DS457" s="153"/>
      <c r="DT457" s="153"/>
      <c r="DU457" s="153"/>
      <c r="DV457" s="153"/>
    </row>
    <row r="458" spans="2:126" s="178" customFormat="1" ht="10" customHeight="1" thickBot="1" x14ac:dyDescent="0.6">
      <c r="B458" s="49"/>
      <c r="C458" s="49"/>
      <c r="D458" s="49"/>
      <c r="E458" s="49"/>
      <c r="F458" s="49"/>
      <c r="G458" s="94"/>
      <c r="H458" s="730"/>
      <c r="I458" s="731"/>
      <c r="J458" s="731"/>
      <c r="K458" s="731"/>
      <c r="L458" s="731"/>
      <c r="M458" s="731"/>
      <c r="N458" s="731"/>
      <c r="O458" s="731"/>
      <c r="P458" s="731"/>
      <c r="Q458" s="731"/>
      <c r="R458" s="731"/>
      <c r="S458" s="731"/>
      <c r="T458" s="731"/>
      <c r="U458" s="731"/>
      <c r="V458" s="731"/>
      <c r="W458" s="731"/>
      <c r="X458" s="86"/>
      <c r="Y458" s="86"/>
      <c r="Z458" s="86"/>
      <c r="AA458" s="220"/>
      <c r="AB458" s="221"/>
      <c r="AC458" s="222"/>
      <c r="AD458" s="221"/>
      <c r="AE458" s="222"/>
      <c r="AF458" s="222"/>
      <c r="AG458" s="222"/>
      <c r="AH458" s="222"/>
      <c r="AI458" s="222"/>
      <c r="AJ458" s="222"/>
      <c r="AK458" s="222"/>
      <c r="AL458" s="222"/>
      <c r="AM458" s="222"/>
      <c r="AN458" s="222"/>
      <c r="AO458" s="222"/>
      <c r="AP458" s="222"/>
      <c r="AQ458" s="222"/>
      <c r="AR458" s="222"/>
      <c r="AS458" s="222"/>
      <c r="AT458" s="222"/>
      <c r="AU458" s="222"/>
      <c r="AV458" s="222"/>
      <c r="AW458" s="222"/>
      <c r="AX458" s="222"/>
      <c r="AY458" s="222"/>
      <c r="AZ458" s="222"/>
      <c r="BA458" s="222"/>
      <c r="BB458" s="133"/>
      <c r="BC458" s="96"/>
      <c r="BD458" s="49"/>
      <c r="BE458" s="49"/>
      <c r="BF458" s="49"/>
      <c r="BG458" s="49"/>
      <c r="BH458" s="49"/>
      <c r="BI458" s="49"/>
      <c r="BJ458" s="49"/>
      <c r="BK458" s="49"/>
      <c r="BL458" s="49"/>
      <c r="BM458" s="49"/>
      <c r="BN458" s="253"/>
      <c r="BO458" s="153"/>
      <c r="BP458" s="153"/>
      <c r="BQ458" s="153"/>
      <c r="BR458" s="153"/>
      <c r="BS458" s="153"/>
      <c r="BT458" s="153"/>
      <c r="BU458" s="153"/>
      <c r="BV458" s="153"/>
      <c r="BW458" s="153"/>
      <c r="BX458" s="153"/>
      <c r="BY458" s="153"/>
      <c r="BZ458" s="153"/>
      <c r="CA458" s="153"/>
      <c r="CB458" s="153"/>
      <c r="CC458" s="153"/>
      <c r="CD458" s="153"/>
      <c r="CE458" s="153"/>
      <c r="CF458" s="153"/>
      <c r="CG458" s="153"/>
      <c r="CH458" s="153"/>
      <c r="CI458" s="153"/>
      <c r="CJ458" s="153"/>
      <c r="CK458" s="153"/>
      <c r="CL458" s="153"/>
      <c r="CM458" s="153"/>
      <c r="CN458" s="153"/>
      <c r="CO458" s="153"/>
      <c r="CP458" s="153"/>
      <c r="CQ458" s="153"/>
      <c r="CR458" s="153"/>
      <c r="CS458" s="153"/>
      <c r="CT458" s="153"/>
      <c r="CU458" s="153"/>
      <c r="CV458" s="153"/>
      <c r="CW458" s="153"/>
      <c r="CX458" s="153"/>
      <c r="CY458" s="153"/>
      <c r="CZ458" s="153"/>
      <c r="DA458" s="153"/>
      <c r="DB458" s="153"/>
      <c r="DC458" s="153"/>
      <c r="DD458" s="153"/>
      <c r="DE458" s="153"/>
      <c r="DF458" s="153"/>
      <c r="DG458" s="153"/>
      <c r="DH458" s="153"/>
      <c r="DI458" s="153"/>
      <c r="DJ458" s="153"/>
      <c r="DK458" s="153"/>
      <c r="DL458" s="153"/>
      <c r="DM458" s="153"/>
      <c r="DN458" s="153"/>
      <c r="DO458" s="153"/>
      <c r="DP458" s="153"/>
      <c r="DQ458" s="153"/>
      <c r="DR458" s="153"/>
      <c r="DS458" s="153"/>
      <c r="DT458" s="153"/>
      <c r="DU458" s="153"/>
      <c r="DV458" s="153"/>
    </row>
    <row r="459" spans="2:126" s="178" customFormat="1" ht="9" customHeight="1" x14ac:dyDescent="0.55000000000000004">
      <c r="B459" s="49"/>
      <c r="C459" s="49"/>
      <c r="D459" s="49"/>
      <c r="E459" s="49"/>
      <c r="F459" s="49"/>
      <c r="G459" s="94"/>
      <c r="H459" s="161"/>
      <c r="I459" s="161"/>
      <c r="J459" s="161"/>
      <c r="K459" s="161"/>
      <c r="L459" s="161"/>
      <c r="M459" s="161"/>
      <c r="N459" s="161"/>
      <c r="O459" s="161"/>
      <c r="P459" s="161"/>
      <c r="Q459" s="161"/>
      <c r="R459" s="161"/>
      <c r="S459" s="161"/>
      <c r="T459" s="161"/>
      <c r="U459" s="161"/>
      <c r="V459" s="161"/>
      <c r="W459" s="161"/>
      <c r="X459" s="94"/>
      <c r="Y459" s="94"/>
      <c r="Z459" s="94"/>
      <c r="AA459" s="230"/>
      <c r="AB459" s="230"/>
      <c r="AC459" s="230"/>
      <c r="AD459" s="230"/>
      <c r="AE459" s="230"/>
      <c r="AF459" s="230"/>
      <c r="AG459" s="230"/>
      <c r="AH459" s="230"/>
      <c r="AI459" s="230"/>
      <c r="AJ459" s="230"/>
      <c r="AK459" s="230"/>
      <c r="AL459" s="230"/>
      <c r="AM459" s="230"/>
      <c r="AN459" s="230"/>
      <c r="AO459" s="230"/>
      <c r="AP459" s="230"/>
      <c r="AQ459" s="230"/>
      <c r="AR459" s="230"/>
      <c r="AS459" s="230"/>
      <c r="AT459" s="230"/>
      <c r="AU459" s="230"/>
      <c r="AV459" s="230"/>
      <c r="AW459" s="230"/>
      <c r="AX459" s="230"/>
      <c r="AY459" s="230"/>
      <c r="AZ459" s="230"/>
      <c r="BA459" s="230"/>
      <c r="BB459" s="94"/>
      <c r="BC459" s="94"/>
      <c r="BD459" s="49"/>
      <c r="BE459" s="49"/>
      <c r="BF459" s="49"/>
      <c r="BG459" s="49"/>
      <c r="BH459" s="49"/>
      <c r="BI459" s="49"/>
      <c r="BJ459" s="49"/>
      <c r="BK459" s="49"/>
      <c r="BL459" s="49"/>
      <c r="BM459" s="49"/>
      <c r="BN459" s="253"/>
      <c r="BO459" s="153"/>
      <c r="BP459" s="153"/>
      <c r="BQ459" s="153"/>
      <c r="BR459" s="153"/>
      <c r="BS459" s="153"/>
      <c r="BT459" s="153"/>
      <c r="BU459" s="153"/>
      <c r="BV459" s="153"/>
      <c r="BW459" s="153"/>
      <c r="BX459" s="153"/>
      <c r="BY459" s="153"/>
      <c r="BZ459" s="153"/>
      <c r="CA459" s="153"/>
      <c r="CB459" s="153"/>
      <c r="CC459" s="153"/>
      <c r="CD459" s="153"/>
      <c r="CE459" s="153"/>
      <c r="CF459" s="153"/>
      <c r="CG459" s="153"/>
      <c r="CH459" s="153"/>
      <c r="CI459" s="153"/>
      <c r="CJ459" s="153"/>
      <c r="CK459" s="153"/>
      <c r="CL459" s="153"/>
      <c r="CM459" s="153"/>
      <c r="CN459" s="153"/>
      <c r="CO459" s="153"/>
      <c r="CP459" s="153"/>
      <c r="CQ459" s="153"/>
      <c r="CR459" s="153"/>
      <c r="CS459" s="153"/>
      <c r="CT459" s="153"/>
      <c r="CU459" s="153"/>
      <c r="CV459" s="153"/>
      <c r="CW459" s="153"/>
      <c r="CX459" s="153"/>
      <c r="CY459" s="153"/>
      <c r="CZ459" s="153"/>
      <c r="DA459" s="153"/>
      <c r="DB459" s="153"/>
      <c r="DC459" s="153"/>
      <c r="DD459" s="153"/>
      <c r="DE459" s="153"/>
      <c r="DF459" s="153"/>
      <c r="DG459" s="153"/>
      <c r="DH459" s="153"/>
      <c r="DI459" s="153"/>
      <c r="DJ459" s="153"/>
      <c r="DK459" s="153"/>
      <c r="DL459" s="153"/>
      <c r="DM459" s="153"/>
      <c r="DN459" s="153"/>
      <c r="DO459" s="153"/>
      <c r="DP459" s="153"/>
      <c r="DQ459" s="153"/>
      <c r="DR459" s="153"/>
      <c r="DS459" s="153"/>
      <c r="DT459" s="153"/>
      <c r="DU459" s="153"/>
      <c r="DV459" s="153"/>
    </row>
    <row r="460" spans="2:126" s="178" customFormat="1" ht="26.25" customHeight="1" thickBot="1" x14ac:dyDescent="0.6">
      <c r="B460" s="49"/>
      <c r="C460" s="49"/>
      <c r="D460" s="49"/>
      <c r="E460" s="49"/>
      <c r="F460" s="49"/>
      <c r="G460" s="49"/>
      <c r="H460" s="54"/>
      <c r="I460" s="54"/>
      <c r="J460" s="54"/>
      <c r="K460" s="54"/>
      <c r="L460" s="54"/>
      <c r="M460" s="54"/>
      <c r="N460" s="54"/>
      <c r="O460" s="54"/>
      <c r="P460" s="54"/>
      <c r="Q460" s="54"/>
      <c r="R460" s="54"/>
      <c r="S460" s="54"/>
      <c r="T460" s="54"/>
      <c r="U460" s="54"/>
      <c r="V460" s="54"/>
      <c r="W460" s="54"/>
      <c r="X460" s="49"/>
      <c r="Y460" s="49"/>
      <c r="Z460" s="49"/>
      <c r="AA460" s="227"/>
      <c r="AB460" s="227"/>
      <c r="AC460" s="227"/>
      <c r="AD460" s="227"/>
      <c r="AE460" s="227"/>
      <c r="AF460" s="227"/>
      <c r="AG460" s="227"/>
      <c r="AH460" s="227"/>
      <c r="AI460" s="227"/>
      <c r="AJ460" s="227"/>
      <c r="AK460" s="227"/>
      <c r="AL460" s="227"/>
      <c r="AM460" s="227"/>
      <c r="AN460" s="227"/>
      <c r="AO460" s="227"/>
      <c r="AP460" s="227"/>
      <c r="AQ460" s="227"/>
      <c r="AR460" s="227"/>
      <c r="AS460" s="227"/>
      <c r="AT460" s="227"/>
      <c r="AU460" s="227"/>
      <c r="AV460" s="227"/>
      <c r="AW460" s="227"/>
      <c r="AX460" s="227"/>
      <c r="AY460" s="227"/>
      <c r="AZ460" s="227"/>
      <c r="BA460" s="227"/>
      <c r="BB460" s="49"/>
      <c r="BC460" s="49"/>
      <c r="BD460" s="49"/>
      <c r="BE460" s="49"/>
      <c r="BF460" s="49"/>
      <c r="BG460" s="49"/>
      <c r="BH460" s="49"/>
      <c r="BI460" s="49"/>
      <c r="BJ460" s="49"/>
      <c r="BK460" s="49"/>
      <c r="BL460" s="49"/>
      <c r="BM460" s="49"/>
      <c r="BN460" s="253"/>
      <c r="BO460" s="153"/>
      <c r="BP460" s="153"/>
      <c r="BQ460" s="153"/>
      <c r="BR460" s="153"/>
      <c r="BS460" s="153"/>
      <c r="BT460" s="153"/>
      <c r="BU460" s="153"/>
      <c r="BV460" s="153"/>
      <c r="BW460" s="153"/>
      <c r="BX460" s="153"/>
      <c r="BY460" s="153"/>
      <c r="BZ460" s="153"/>
      <c r="CA460" s="153"/>
      <c r="CB460" s="153"/>
      <c r="CC460" s="153"/>
      <c r="CD460" s="153"/>
      <c r="CE460" s="153"/>
      <c r="CF460" s="153"/>
      <c r="CG460" s="153"/>
      <c r="CH460" s="153"/>
      <c r="CI460" s="153"/>
      <c r="CJ460" s="153"/>
      <c r="CK460" s="153"/>
      <c r="CL460" s="153"/>
      <c r="CM460" s="153"/>
      <c r="CN460" s="153"/>
      <c r="CO460" s="153"/>
      <c r="CP460" s="153"/>
      <c r="CQ460" s="153"/>
      <c r="CR460" s="153"/>
      <c r="CS460" s="153"/>
      <c r="CT460" s="153"/>
      <c r="CU460" s="153"/>
      <c r="CV460" s="153"/>
      <c r="CW460" s="153"/>
      <c r="CX460" s="153"/>
      <c r="CY460" s="153"/>
      <c r="CZ460" s="153"/>
      <c r="DA460" s="153"/>
      <c r="DB460" s="153"/>
      <c r="DC460" s="153"/>
      <c r="DD460" s="153"/>
      <c r="DE460" s="153"/>
      <c r="DF460" s="153"/>
      <c r="DG460" s="153"/>
      <c r="DH460" s="153"/>
      <c r="DI460" s="153"/>
      <c r="DJ460" s="153"/>
      <c r="DK460" s="153"/>
      <c r="DL460" s="153"/>
      <c r="DM460" s="153"/>
      <c r="DN460" s="153"/>
      <c r="DO460" s="153"/>
      <c r="DP460" s="153"/>
      <c r="DQ460" s="153"/>
      <c r="DR460" s="153"/>
      <c r="DS460" s="153"/>
      <c r="DT460" s="153"/>
      <c r="DU460" s="153"/>
      <c r="DV460" s="153"/>
    </row>
    <row r="461" spans="2:126" s="178" customFormat="1" ht="10" customHeight="1" thickBot="1" x14ac:dyDescent="0.6">
      <c r="B461" s="49"/>
      <c r="C461" s="49"/>
      <c r="D461" s="49"/>
      <c r="E461" s="49"/>
      <c r="F461" s="49"/>
      <c r="G461" s="49"/>
      <c r="H461" s="688" t="s">
        <v>219</v>
      </c>
      <c r="I461" s="727"/>
      <c r="J461" s="727"/>
      <c r="K461" s="727"/>
      <c r="L461" s="727"/>
      <c r="M461" s="727"/>
      <c r="N461" s="727"/>
      <c r="O461" s="727"/>
      <c r="P461" s="727"/>
      <c r="Q461" s="727"/>
      <c r="R461" s="727"/>
      <c r="S461" s="727"/>
      <c r="T461" s="727"/>
      <c r="U461" s="727"/>
      <c r="V461" s="727"/>
      <c r="W461" s="727"/>
      <c r="X461" s="83"/>
      <c r="Y461" s="83"/>
      <c r="Z461" s="83"/>
      <c r="AA461" s="231"/>
      <c r="AB461" s="225"/>
      <c r="AC461" s="225"/>
      <c r="AD461" s="225"/>
      <c r="AE461" s="225"/>
      <c r="AF461" s="225"/>
      <c r="AG461" s="225"/>
      <c r="AH461" s="225"/>
      <c r="AI461" s="225"/>
      <c r="AJ461" s="225"/>
      <c r="AK461" s="225"/>
      <c r="AL461" s="225"/>
      <c r="AM461" s="225"/>
      <c r="AN461" s="225"/>
      <c r="AO461" s="225"/>
      <c r="AP461" s="225"/>
      <c r="AQ461" s="225"/>
      <c r="AR461" s="225"/>
      <c r="AS461" s="225"/>
      <c r="AT461" s="225"/>
      <c r="AU461" s="225"/>
      <c r="AV461" s="225"/>
      <c r="AW461" s="225"/>
      <c r="AX461" s="225"/>
      <c r="AY461" s="225"/>
      <c r="AZ461" s="225"/>
      <c r="BA461" s="225"/>
      <c r="BB461" s="79"/>
      <c r="BC461" s="49"/>
      <c r="BD461" s="49"/>
      <c r="BE461" s="49"/>
      <c r="BF461" s="49"/>
      <c r="BG461" s="49"/>
      <c r="BH461" s="49"/>
      <c r="BI461" s="49"/>
      <c r="BJ461" s="49"/>
      <c r="BK461" s="49"/>
      <c r="BL461" s="49"/>
      <c r="BM461" s="49"/>
      <c r="BN461" s="253"/>
      <c r="BO461" s="153"/>
      <c r="BP461" s="153"/>
      <c r="BQ461" s="153"/>
      <c r="BR461" s="153"/>
      <c r="BS461" s="153"/>
      <c r="BT461" s="153"/>
      <c r="BU461" s="153"/>
      <c r="BV461" s="153"/>
      <c r="BW461" s="153"/>
      <c r="BX461" s="153"/>
      <c r="BY461" s="153"/>
      <c r="BZ461" s="153"/>
      <c r="CA461" s="153"/>
      <c r="CB461" s="153"/>
      <c r="CC461" s="153"/>
      <c r="CD461" s="153"/>
      <c r="CE461" s="153"/>
      <c r="CF461" s="153"/>
      <c r="CG461" s="153"/>
      <c r="CH461" s="153"/>
      <c r="CI461" s="153"/>
      <c r="CJ461" s="153"/>
      <c r="CK461" s="153"/>
      <c r="CL461" s="153"/>
      <c r="CM461" s="153"/>
      <c r="CN461" s="153"/>
      <c r="CO461" s="153"/>
      <c r="CP461" s="153"/>
      <c r="CQ461" s="153"/>
      <c r="CR461" s="153"/>
      <c r="CS461" s="153"/>
      <c r="CT461" s="153"/>
      <c r="CU461" s="153"/>
      <c r="CV461" s="153"/>
      <c r="CW461" s="153"/>
      <c r="CX461" s="153"/>
      <c r="CY461" s="153"/>
      <c r="CZ461" s="153"/>
      <c r="DA461" s="153"/>
      <c r="DB461" s="153"/>
      <c r="DC461" s="153"/>
      <c r="DD461" s="153"/>
      <c r="DE461" s="153"/>
      <c r="DF461" s="153"/>
      <c r="DG461" s="153"/>
      <c r="DH461" s="153"/>
      <c r="DI461" s="153"/>
      <c r="DJ461" s="153"/>
      <c r="DK461" s="153"/>
      <c r="DL461" s="153"/>
      <c r="DM461" s="153"/>
      <c r="DN461" s="153"/>
      <c r="DO461" s="153"/>
      <c r="DP461" s="153"/>
      <c r="DQ461" s="153"/>
      <c r="DR461" s="153"/>
      <c r="DS461" s="153"/>
      <c r="DT461" s="153"/>
      <c r="DU461" s="153"/>
      <c r="DV461" s="153"/>
    </row>
    <row r="462" spans="2:126" s="178" customFormat="1" ht="13.5" customHeight="1" x14ac:dyDescent="0.55000000000000004">
      <c r="B462" s="49"/>
      <c r="C462" s="49"/>
      <c r="D462" s="49"/>
      <c r="E462" s="49"/>
      <c r="F462" s="49"/>
      <c r="G462" s="49"/>
      <c r="H462" s="728"/>
      <c r="I462" s="729"/>
      <c r="J462" s="729"/>
      <c r="K462" s="729"/>
      <c r="L462" s="729"/>
      <c r="M462" s="729"/>
      <c r="N462" s="729"/>
      <c r="O462" s="729"/>
      <c r="P462" s="729"/>
      <c r="Q462" s="729"/>
      <c r="R462" s="729"/>
      <c r="S462" s="729"/>
      <c r="T462" s="729"/>
      <c r="U462" s="729"/>
      <c r="V462" s="729"/>
      <c r="W462" s="729"/>
      <c r="X462" s="123"/>
      <c r="Y462" s="123"/>
      <c r="Z462" s="123"/>
      <c r="AA462" s="418" t="s">
        <v>220</v>
      </c>
      <c r="AB462" s="419"/>
      <c r="AC462" s="419"/>
      <c r="AD462" s="419"/>
      <c r="AE462" s="419"/>
      <c r="AF462" s="419"/>
      <c r="AG462" s="419"/>
      <c r="AH462" s="419"/>
      <c r="AI462" s="419"/>
      <c r="AJ462" s="419"/>
      <c r="AK462" s="419"/>
      <c r="AL462" s="419"/>
      <c r="AM462" s="419"/>
      <c r="AN462" s="419"/>
      <c r="AO462" s="419"/>
      <c r="AP462" s="419"/>
      <c r="AQ462" s="419"/>
      <c r="AR462" s="419"/>
      <c r="AS462" s="419"/>
      <c r="AT462" s="419"/>
      <c r="AU462" s="419"/>
      <c r="AV462" s="419"/>
      <c r="AW462" s="419"/>
      <c r="AX462" s="419"/>
      <c r="AY462" s="419"/>
      <c r="AZ462" s="419"/>
      <c r="BA462" s="420"/>
      <c r="BB462" s="80"/>
      <c r="BC462" s="49"/>
      <c r="BD462" s="49"/>
      <c r="BE462" s="49"/>
      <c r="BF462" s="427"/>
      <c r="BG462" s="428"/>
      <c r="BH462" s="695" t="s">
        <v>47</v>
      </c>
      <c r="BI462" s="695"/>
      <c r="BJ462" s="428"/>
      <c r="BK462" s="428"/>
      <c r="BL462" s="695" t="s">
        <v>48</v>
      </c>
      <c r="BM462" s="698"/>
      <c r="BN462" s="292"/>
      <c r="BO462" s="153"/>
      <c r="BP462" s="153"/>
      <c r="BQ462" s="153"/>
      <c r="BR462" s="153"/>
      <c r="BS462" s="153"/>
      <c r="BT462" s="153"/>
      <c r="BU462" s="153"/>
      <c r="BV462" s="153"/>
      <c r="BW462" s="153"/>
      <c r="BX462" s="153"/>
      <c r="BY462" s="153"/>
      <c r="BZ462" s="153"/>
      <c r="CA462" s="153"/>
      <c r="CB462" s="153"/>
      <c r="CC462" s="153"/>
      <c r="CD462" s="153"/>
      <c r="CE462" s="153"/>
      <c r="CF462" s="153"/>
      <c r="CG462" s="153"/>
      <c r="CH462" s="153"/>
      <c r="CI462" s="153"/>
      <c r="CJ462" s="153"/>
      <c r="CK462" s="153"/>
      <c r="CL462" s="153"/>
      <c r="CM462" s="153"/>
      <c r="CN462" s="153"/>
      <c r="CO462" s="153"/>
      <c r="CP462" s="153"/>
      <c r="CQ462" s="153"/>
      <c r="CR462" s="153"/>
      <c r="CS462" s="153"/>
      <c r="CT462" s="153"/>
      <c r="CU462" s="153"/>
      <c r="CV462" s="153"/>
      <c r="CW462" s="153"/>
      <c r="CX462" s="153"/>
      <c r="CY462" s="153"/>
      <c r="CZ462" s="153"/>
      <c r="DA462" s="153"/>
      <c r="DB462" s="153"/>
      <c r="DC462" s="153"/>
      <c r="DD462" s="153"/>
      <c r="DE462" s="153"/>
      <c r="DF462" s="153"/>
      <c r="DG462" s="153"/>
      <c r="DH462" s="153"/>
      <c r="DI462" s="153"/>
      <c r="DJ462" s="153"/>
      <c r="DK462" s="153"/>
      <c r="DL462" s="153"/>
      <c r="DM462" s="153"/>
      <c r="DN462" s="153"/>
      <c r="DO462" s="153"/>
      <c r="DP462" s="153"/>
      <c r="DQ462" s="153"/>
      <c r="DR462" s="153"/>
      <c r="DS462" s="153"/>
      <c r="DT462" s="153"/>
      <c r="DU462" s="153"/>
      <c r="DV462" s="153"/>
    </row>
    <row r="463" spans="2:126" s="178" customFormat="1" ht="13.5" customHeight="1" x14ac:dyDescent="0.55000000000000004">
      <c r="B463" s="49"/>
      <c r="C463" s="49"/>
      <c r="D463" s="49"/>
      <c r="E463" s="49"/>
      <c r="F463" s="49"/>
      <c r="G463" s="49"/>
      <c r="H463" s="728"/>
      <c r="I463" s="729"/>
      <c r="J463" s="729"/>
      <c r="K463" s="729"/>
      <c r="L463" s="729"/>
      <c r="M463" s="729"/>
      <c r="N463" s="729"/>
      <c r="O463" s="729"/>
      <c r="P463" s="729"/>
      <c r="Q463" s="729"/>
      <c r="R463" s="729"/>
      <c r="S463" s="729"/>
      <c r="T463" s="729"/>
      <c r="U463" s="729"/>
      <c r="V463" s="729"/>
      <c r="W463" s="729"/>
      <c r="X463" s="123"/>
      <c r="Y463" s="123"/>
      <c r="Z463" s="123"/>
      <c r="AA463" s="421"/>
      <c r="AB463" s="694"/>
      <c r="AC463" s="694"/>
      <c r="AD463" s="694"/>
      <c r="AE463" s="694"/>
      <c r="AF463" s="694"/>
      <c r="AG463" s="694"/>
      <c r="AH463" s="694"/>
      <c r="AI463" s="694"/>
      <c r="AJ463" s="694"/>
      <c r="AK463" s="694"/>
      <c r="AL463" s="694"/>
      <c r="AM463" s="694"/>
      <c r="AN463" s="694"/>
      <c r="AO463" s="694"/>
      <c r="AP463" s="694"/>
      <c r="AQ463" s="694"/>
      <c r="AR463" s="694"/>
      <c r="AS463" s="694"/>
      <c r="AT463" s="694"/>
      <c r="AU463" s="694"/>
      <c r="AV463" s="694"/>
      <c r="AW463" s="694"/>
      <c r="AX463" s="694"/>
      <c r="AY463" s="694"/>
      <c r="AZ463" s="694"/>
      <c r="BA463" s="423"/>
      <c r="BB463" s="132"/>
      <c r="BC463" s="49"/>
      <c r="BD463" s="49"/>
      <c r="BE463" s="49"/>
      <c r="BF463" s="429"/>
      <c r="BG463" s="430"/>
      <c r="BH463" s="696"/>
      <c r="BI463" s="696"/>
      <c r="BJ463" s="430"/>
      <c r="BK463" s="430"/>
      <c r="BL463" s="696"/>
      <c r="BM463" s="699"/>
      <c r="BN463" s="292"/>
      <c r="BO463" s="153"/>
      <c r="BP463" s="153"/>
      <c r="BQ463" s="153"/>
      <c r="BR463" s="153"/>
      <c r="BS463" s="153"/>
      <c r="BT463" s="153"/>
      <c r="BU463" s="153"/>
      <c r="BV463" s="153"/>
      <c r="BW463" s="153"/>
      <c r="BX463" s="153"/>
      <c r="BY463" s="153"/>
      <c r="BZ463" s="153"/>
      <c r="CA463" s="153"/>
      <c r="CB463" s="153"/>
      <c r="CC463" s="153"/>
      <c r="CD463" s="153"/>
      <c r="CE463" s="153"/>
      <c r="CF463" s="153"/>
      <c r="CG463" s="153"/>
      <c r="CH463" s="153"/>
      <c r="CI463" s="153"/>
      <c r="CJ463" s="153"/>
      <c r="CK463" s="153"/>
      <c r="CL463" s="153"/>
      <c r="CM463" s="153"/>
      <c r="CN463" s="153"/>
      <c r="CO463" s="153"/>
      <c r="CP463" s="153"/>
      <c r="CQ463" s="153"/>
      <c r="CR463" s="153"/>
      <c r="CS463" s="153"/>
      <c r="CT463" s="153"/>
      <c r="CU463" s="153"/>
      <c r="CV463" s="153"/>
      <c r="CW463" s="153"/>
      <c r="CX463" s="153"/>
      <c r="CY463" s="153"/>
      <c r="CZ463" s="153"/>
      <c r="DA463" s="153"/>
      <c r="DB463" s="153"/>
      <c r="DC463" s="153"/>
      <c r="DD463" s="153"/>
      <c r="DE463" s="153"/>
      <c r="DF463" s="153"/>
      <c r="DG463" s="153"/>
      <c r="DH463" s="153"/>
      <c r="DI463" s="153"/>
      <c r="DJ463" s="153"/>
      <c r="DK463" s="153"/>
      <c r="DL463" s="153"/>
      <c r="DM463" s="153"/>
      <c r="DN463" s="153"/>
      <c r="DO463" s="153"/>
      <c r="DP463" s="153"/>
      <c r="DQ463" s="153"/>
      <c r="DR463" s="153"/>
      <c r="DS463" s="153"/>
      <c r="DT463" s="153"/>
      <c r="DU463" s="153"/>
      <c r="DV463" s="153"/>
    </row>
    <row r="464" spans="2:126" s="178" customFormat="1" ht="13.5" customHeight="1" thickBot="1" x14ac:dyDescent="0.6">
      <c r="B464" s="49"/>
      <c r="C464" s="49"/>
      <c r="D464" s="49"/>
      <c r="E464" s="49"/>
      <c r="F464" s="49"/>
      <c r="G464" s="49"/>
      <c r="H464" s="728"/>
      <c r="I464" s="729"/>
      <c r="J464" s="729"/>
      <c r="K464" s="729"/>
      <c r="L464" s="729"/>
      <c r="M464" s="729"/>
      <c r="N464" s="729"/>
      <c r="O464" s="729"/>
      <c r="P464" s="729"/>
      <c r="Q464" s="729"/>
      <c r="R464" s="729"/>
      <c r="S464" s="729"/>
      <c r="T464" s="729"/>
      <c r="U464" s="729"/>
      <c r="V464" s="729"/>
      <c r="W464" s="729"/>
      <c r="X464" s="123"/>
      <c r="Y464" s="123"/>
      <c r="Z464" s="123"/>
      <c r="AA464" s="424"/>
      <c r="AB464" s="425"/>
      <c r="AC464" s="425"/>
      <c r="AD464" s="425"/>
      <c r="AE464" s="425"/>
      <c r="AF464" s="425"/>
      <c r="AG464" s="425"/>
      <c r="AH464" s="425"/>
      <c r="AI464" s="425"/>
      <c r="AJ464" s="425"/>
      <c r="AK464" s="425"/>
      <c r="AL464" s="425"/>
      <c r="AM464" s="425"/>
      <c r="AN464" s="425"/>
      <c r="AO464" s="425"/>
      <c r="AP464" s="425"/>
      <c r="AQ464" s="425"/>
      <c r="AR464" s="425"/>
      <c r="AS464" s="425"/>
      <c r="AT464" s="425"/>
      <c r="AU464" s="425"/>
      <c r="AV464" s="425"/>
      <c r="AW464" s="425"/>
      <c r="AX464" s="425"/>
      <c r="AY464" s="425"/>
      <c r="AZ464" s="425"/>
      <c r="BA464" s="426"/>
      <c r="BB464" s="132"/>
      <c r="BC464" s="49"/>
      <c r="BD464" s="49"/>
      <c r="BE464" s="49"/>
      <c r="BF464" s="431"/>
      <c r="BG464" s="432"/>
      <c r="BH464" s="697"/>
      <c r="BI464" s="697"/>
      <c r="BJ464" s="432"/>
      <c r="BK464" s="432"/>
      <c r="BL464" s="697"/>
      <c r="BM464" s="700"/>
      <c r="BN464" s="292"/>
      <c r="BO464" s="153"/>
      <c r="BP464" s="153"/>
      <c r="BQ464" s="153"/>
      <c r="BR464" s="153"/>
      <c r="BS464" s="153"/>
      <c r="BT464" s="153"/>
      <c r="BU464" s="153"/>
      <c r="BV464" s="153"/>
      <c r="BW464" s="153"/>
      <c r="BX464" s="153"/>
      <c r="BY464" s="153"/>
      <c r="BZ464" s="153"/>
      <c r="CA464" s="153"/>
      <c r="CB464" s="153"/>
      <c r="CC464" s="153"/>
      <c r="CD464" s="153"/>
      <c r="CE464" s="153"/>
      <c r="CF464" s="153"/>
      <c r="CG464" s="153"/>
      <c r="CH464" s="153"/>
      <c r="CI464" s="153"/>
      <c r="CJ464" s="153"/>
      <c r="CK464" s="153"/>
      <c r="CL464" s="153"/>
      <c r="CM464" s="153"/>
      <c r="CN464" s="153"/>
      <c r="CO464" s="153"/>
      <c r="CP464" s="153"/>
      <c r="CQ464" s="153"/>
      <c r="CR464" s="153"/>
      <c r="CS464" s="153"/>
      <c r="CT464" s="153"/>
      <c r="CU464" s="153"/>
      <c r="CV464" s="153"/>
      <c r="CW464" s="153"/>
      <c r="CX464" s="153"/>
      <c r="CY464" s="153"/>
      <c r="CZ464" s="153"/>
      <c r="DA464" s="153"/>
      <c r="DB464" s="153"/>
      <c r="DC464" s="153"/>
      <c r="DD464" s="153"/>
      <c r="DE464" s="153"/>
      <c r="DF464" s="153"/>
      <c r="DG464" s="153"/>
      <c r="DH464" s="153"/>
      <c r="DI464" s="153"/>
      <c r="DJ464" s="153"/>
      <c r="DK464" s="153"/>
      <c r="DL464" s="153"/>
      <c r="DM464" s="153"/>
      <c r="DN464" s="153"/>
      <c r="DO464" s="153"/>
      <c r="DP464" s="153"/>
      <c r="DQ464" s="153"/>
      <c r="DR464" s="153"/>
      <c r="DS464" s="153"/>
      <c r="DT464" s="153"/>
      <c r="DU464" s="153"/>
      <c r="DV464" s="153"/>
    </row>
    <row r="465" spans="2:126" s="178" customFormat="1" ht="10" customHeight="1" thickBot="1" x14ac:dyDescent="0.6">
      <c r="B465" s="49"/>
      <c r="C465" s="49"/>
      <c r="D465" s="49"/>
      <c r="E465" s="49"/>
      <c r="F465" s="49"/>
      <c r="G465" s="49"/>
      <c r="H465" s="730"/>
      <c r="I465" s="731"/>
      <c r="J465" s="731"/>
      <c r="K465" s="731"/>
      <c r="L465" s="731"/>
      <c r="M465" s="731"/>
      <c r="N465" s="731"/>
      <c r="O465" s="731"/>
      <c r="P465" s="731"/>
      <c r="Q465" s="731"/>
      <c r="R465" s="731"/>
      <c r="S465" s="731"/>
      <c r="T465" s="731"/>
      <c r="U465" s="731"/>
      <c r="V465" s="731"/>
      <c r="W465" s="731"/>
      <c r="X465" s="86"/>
      <c r="Y465" s="86"/>
      <c r="Z465" s="86"/>
      <c r="AA465" s="220"/>
      <c r="AB465" s="221"/>
      <c r="AC465" s="222"/>
      <c r="AD465" s="221"/>
      <c r="AE465" s="222"/>
      <c r="AF465" s="222"/>
      <c r="AG465" s="222"/>
      <c r="AH465" s="222"/>
      <c r="AI465" s="222"/>
      <c r="AJ465" s="222"/>
      <c r="AK465" s="222"/>
      <c r="AL465" s="222"/>
      <c r="AM465" s="222"/>
      <c r="AN465" s="222"/>
      <c r="AO465" s="222"/>
      <c r="AP465" s="222"/>
      <c r="AQ465" s="222"/>
      <c r="AR465" s="222"/>
      <c r="AS465" s="222"/>
      <c r="AT465" s="222"/>
      <c r="AU465" s="222"/>
      <c r="AV465" s="222"/>
      <c r="AW465" s="222"/>
      <c r="AX465" s="222"/>
      <c r="AY465" s="222"/>
      <c r="AZ465" s="222"/>
      <c r="BA465" s="222"/>
      <c r="BB465" s="133"/>
      <c r="BC465" s="49"/>
      <c r="BD465" s="49"/>
      <c r="BE465" s="49"/>
      <c r="BF465" s="49"/>
      <c r="BG465" s="49"/>
      <c r="BH465" s="49"/>
      <c r="BI465" s="49"/>
      <c r="BJ465" s="49"/>
      <c r="BK465" s="49"/>
      <c r="BL465" s="49"/>
      <c r="BM465" s="49"/>
      <c r="BN465" s="253"/>
      <c r="BO465" s="153"/>
      <c r="BP465" s="153"/>
      <c r="BQ465" s="153"/>
      <c r="BR465" s="153"/>
      <c r="BS465" s="153"/>
      <c r="BT465" s="153"/>
      <c r="BU465" s="153"/>
      <c r="BV465" s="153"/>
      <c r="BW465" s="153"/>
      <c r="BX465" s="153"/>
      <c r="BY465" s="153"/>
      <c r="BZ465" s="153"/>
      <c r="CA465" s="153"/>
      <c r="CB465" s="153"/>
      <c r="CC465" s="153"/>
      <c r="CD465" s="153"/>
      <c r="CE465" s="153"/>
      <c r="CF465" s="153"/>
      <c r="CG465" s="153"/>
      <c r="CH465" s="153"/>
      <c r="CI465" s="153"/>
      <c r="CJ465" s="153"/>
      <c r="CK465" s="153"/>
      <c r="CL465" s="153"/>
      <c r="CM465" s="153"/>
      <c r="CN465" s="153"/>
      <c r="CO465" s="153"/>
      <c r="CP465" s="153"/>
      <c r="CQ465" s="153"/>
      <c r="CR465" s="153"/>
      <c r="CS465" s="153"/>
      <c r="CT465" s="153"/>
      <c r="CU465" s="153"/>
      <c r="CV465" s="153"/>
      <c r="CW465" s="153"/>
      <c r="CX465" s="153"/>
      <c r="CY465" s="153"/>
      <c r="CZ465" s="153"/>
      <c r="DA465" s="153"/>
      <c r="DB465" s="153"/>
      <c r="DC465" s="153"/>
      <c r="DD465" s="153"/>
      <c r="DE465" s="153"/>
      <c r="DF465" s="153"/>
      <c r="DG465" s="153"/>
      <c r="DH465" s="153"/>
      <c r="DI465" s="153"/>
      <c r="DJ465" s="153"/>
      <c r="DK465" s="153"/>
      <c r="DL465" s="153"/>
      <c r="DM465" s="153"/>
      <c r="DN465" s="153"/>
      <c r="DO465" s="153"/>
      <c r="DP465" s="153"/>
      <c r="DQ465" s="153"/>
      <c r="DR465" s="153"/>
      <c r="DS465" s="153"/>
      <c r="DT465" s="153"/>
      <c r="DU465" s="153"/>
      <c r="DV465" s="153"/>
    </row>
    <row r="466" spans="2:126" s="178" customFormat="1" ht="52.5" customHeight="1" thickBot="1" x14ac:dyDescent="0.6">
      <c r="B466" s="49"/>
      <c r="C466" s="49"/>
      <c r="D466" s="49"/>
      <c r="E466" s="49"/>
      <c r="F466" s="49"/>
      <c r="G466" s="49"/>
      <c r="H466" s="54"/>
      <c r="I466" s="54"/>
      <c r="J466" s="54"/>
      <c r="K466" s="54"/>
      <c r="L466" s="54"/>
      <c r="M466" s="54"/>
      <c r="N466" s="54"/>
      <c r="O466" s="54"/>
      <c r="P466" s="54"/>
      <c r="Q466" s="54"/>
      <c r="R466" s="54"/>
      <c r="S466" s="54"/>
      <c r="T466" s="54"/>
      <c r="U466" s="54"/>
      <c r="V466" s="54"/>
      <c r="W466" s="54"/>
      <c r="X466" s="49"/>
      <c r="Y466" s="49"/>
      <c r="Z466" s="49"/>
      <c r="AA466" s="227"/>
      <c r="AB466" s="227"/>
      <c r="AC466" s="227"/>
      <c r="AD466" s="227"/>
      <c r="AE466" s="227"/>
      <c r="AF466" s="227"/>
      <c r="AG466" s="227"/>
      <c r="AH466" s="227"/>
      <c r="AI466" s="227"/>
      <c r="AJ466" s="227"/>
      <c r="AK466" s="227"/>
      <c r="AL466" s="227"/>
      <c r="AM466" s="227"/>
      <c r="AN466" s="227"/>
      <c r="AO466" s="227"/>
      <c r="AP466" s="227"/>
      <c r="AQ466" s="227"/>
      <c r="AR466" s="227"/>
      <c r="AS466" s="227"/>
      <c r="AT466" s="227"/>
      <c r="AU466" s="227"/>
      <c r="AV466" s="227"/>
      <c r="AW466" s="227"/>
      <c r="AX466" s="227"/>
      <c r="AY466" s="227"/>
      <c r="AZ466" s="227"/>
      <c r="BA466" s="227"/>
      <c r="BB466" s="49"/>
      <c r="BC466" s="49"/>
      <c r="BD466" s="49"/>
      <c r="BE466" s="49"/>
      <c r="BF466" s="49"/>
      <c r="BG466" s="49"/>
      <c r="BH466" s="49"/>
      <c r="BI466" s="49"/>
      <c r="BJ466" s="49"/>
      <c r="BK466" s="49"/>
      <c r="BL466" s="49"/>
      <c r="BM466" s="49"/>
      <c r="BN466" s="253"/>
      <c r="BO466" s="153"/>
      <c r="BP466" s="153"/>
      <c r="BQ466" s="153"/>
      <c r="BR466" s="153"/>
      <c r="BS466" s="153"/>
      <c r="BT466" s="153"/>
      <c r="BU466" s="153"/>
      <c r="BV466" s="153"/>
      <c r="BW466" s="153"/>
      <c r="BX466" s="153"/>
      <c r="BY466" s="153"/>
      <c r="BZ466" s="153"/>
      <c r="CA466" s="153"/>
      <c r="CB466" s="153"/>
      <c r="CC466" s="153"/>
      <c r="CD466" s="153"/>
      <c r="CE466" s="153"/>
      <c r="CF466" s="153"/>
      <c r="CG466" s="153"/>
      <c r="CH466" s="153"/>
      <c r="CI466" s="153"/>
      <c r="CJ466" s="153"/>
      <c r="CK466" s="153"/>
      <c r="CL466" s="153"/>
      <c r="CM466" s="153"/>
      <c r="CN466" s="153"/>
      <c r="CO466" s="153"/>
      <c r="CP466" s="153"/>
      <c r="CQ466" s="153"/>
      <c r="CR466" s="153"/>
      <c r="CS466" s="153"/>
      <c r="CT466" s="153"/>
      <c r="CU466" s="153"/>
      <c r="CV466" s="153"/>
      <c r="CW466" s="153"/>
      <c r="CX466" s="153"/>
      <c r="CY466" s="153"/>
      <c r="CZ466" s="153"/>
      <c r="DA466" s="153"/>
      <c r="DB466" s="153"/>
      <c r="DC466" s="153"/>
      <c r="DD466" s="153"/>
      <c r="DE466" s="153"/>
      <c r="DF466" s="153"/>
      <c r="DG466" s="153"/>
      <c r="DH466" s="153"/>
      <c r="DI466" s="153"/>
      <c r="DJ466" s="153"/>
      <c r="DK466" s="153"/>
      <c r="DL466" s="153"/>
      <c r="DM466" s="153"/>
      <c r="DN466" s="153"/>
      <c r="DO466" s="153"/>
      <c r="DP466" s="153"/>
      <c r="DQ466" s="153"/>
      <c r="DR466" s="153"/>
      <c r="DS466" s="153"/>
      <c r="DT466" s="153"/>
      <c r="DU466" s="153"/>
      <c r="DV466" s="153"/>
    </row>
    <row r="467" spans="2:126" s="178" customFormat="1" ht="10" customHeight="1" thickBot="1" x14ac:dyDescent="0.6">
      <c r="B467" s="49"/>
      <c r="C467" s="49"/>
      <c r="D467" s="49"/>
      <c r="E467" s="49"/>
      <c r="F467" s="49"/>
      <c r="G467" s="49"/>
      <c r="H467" s="688" t="s">
        <v>221</v>
      </c>
      <c r="I467" s="727"/>
      <c r="J467" s="727"/>
      <c r="K467" s="727"/>
      <c r="L467" s="727"/>
      <c r="M467" s="727"/>
      <c r="N467" s="727"/>
      <c r="O467" s="727"/>
      <c r="P467" s="727"/>
      <c r="Q467" s="727"/>
      <c r="R467" s="727"/>
      <c r="S467" s="727"/>
      <c r="T467" s="727"/>
      <c r="U467" s="727"/>
      <c r="V467" s="727"/>
      <c r="W467" s="727"/>
      <c r="X467" s="83"/>
      <c r="Y467" s="83"/>
      <c r="Z467" s="83"/>
      <c r="AA467" s="231"/>
      <c r="AB467" s="225"/>
      <c r="AC467" s="225"/>
      <c r="AD467" s="225"/>
      <c r="AE467" s="225"/>
      <c r="AF467" s="225"/>
      <c r="AG467" s="225"/>
      <c r="AH467" s="225"/>
      <c r="AI467" s="225"/>
      <c r="AJ467" s="225"/>
      <c r="AK467" s="225"/>
      <c r="AL467" s="225"/>
      <c r="AM467" s="225"/>
      <c r="AN467" s="225"/>
      <c r="AO467" s="225"/>
      <c r="AP467" s="225"/>
      <c r="AQ467" s="225"/>
      <c r="AR467" s="225"/>
      <c r="AS467" s="225"/>
      <c r="AT467" s="225"/>
      <c r="AU467" s="225"/>
      <c r="AV467" s="225"/>
      <c r="AW467" s="225"/>
      <c r="AX467" s="225"/>
      <c r="AY467" s="225"/>
      <c r="AZ467" s="225"/>
      <c r="BA467" s="225"/>
      <c r="BB467" s="79"/>
      <c r="BC467" s="49"/>
      <c r="BD467" s="49"/>
      <c r="BE467" s="49"/>
      <c r="BF467" s="49"/>
      <c r="BG467" s="49"/>
      <c r="BH467" s="49"/>
      <c r="BI467" s="49"/>
      <c r="BJ467" s="49"/>
      <c r="BK467" s="49"/>
      <c r="BL467" s="49"/>
      <c r="BM467" s="49"/>
      <c r="BN467" s="253"/>
      <c r="BO467" s="153"/>
      <c r="BP467" s="153"/>
      <c r="BQ467" s="153"/>
      <c r="BR467" s="153"/>
      <c r="BS467" s="153"/>
      <c r="BT467" s="153"/>
      <c r="BU467" s="153"/>
      <c r="BV467" s="153"/>
      <c r="BW467" s="153"/>
      <c r="BX467" s="153"/>
      <c r="BY467" s="153"/>
      <c r="BZ467" s="153"/>
      <c r="CA467" s="153"/>
      <c r="CB467" s="153"/>
      <c r="CC467" s="153"/>
      <c r="CD467" s="153"/>
      <c r="CE467" s="153"/>
      <c r="CF467" s="153"/>
      <c r="CG467" s="153"/>
      <c r="CH467" s="153"/>
      <c r="CI467" s="153"/>
      <c r="CJ467" s="153"/>
      <c r="CK467" s="153"/>
      <c r="CL467" s="153"/>
      <c r="CM467" s="153"/>
      <c r="CN467" s="153"/>
      <c r="CO467" s="153"/>
      <c r="CP467" s="153"/>
      <c r="CQ467" s="153"/>
      <c r="CR467" s="153"/>
      <c r="CS467" s="153"/>
      <c r="CT467" s="153"/>
      <c r="CU467" s="153"/>
      <c r="CV467" s="153"/>
      <c r="CW467" s="153"/>
      <c r="CX467" s="153"/>
      <c r="CY467" s="153"/>
      <c r="CZ467" s="153"/>
      <c r="DA467" s="153"/>
      <c r="DB467" s="153"/>
      <c r="DC467" s="153"/>
      <c r="DD467" s="153"/>
      <c r="DE467" s="153"/>
      <c r="DF467" s="153"/>
      <c r="DG467" s="153"/>
      <c r="DH467" s="153"/>
      <c r="DI467" s="153"/>
      <c r="DJ467" s="153"/>
      <c r="DK467" s="153"/>
      <c r="DL467" s="153"/>
      <c r="DM467" s="153"/>
      <c r="DN467" s="153"/>
      <c r="DO467" s="153"/>
      <c r="DP467" s="153"/>
      <c r="DQ467" s="153"/>
      <c r="DR467" s="153"/>
      <c r="DS467" s="153"/>
      <c r="DT467" s="153"/>
      <c r="DU467" s="153"/>
      <c r="DV467" s="153"/>
    </row>
    <row r="468" spans="2:126" s="178" customFormat="1" ht="13.5" customHeight="1" x14ac:dyDescent="0.55000000000000004">
      <c r="B468" s="49"/>
      <c r="C468" s="49"/>
      <c r="D468" s="49"/>
      <c r="E468" s="49"/>
      <c r="F468" s="49"/>
      <c r="G468" s="49"/>
      <c r="H468" s="728"/>
      <c r="I468" s="729"/>
      <c r="J468" s="729"/>
      <c r="K468" s="729"/>
      <c r="L468" s="729"/>
      <c r="M468" s="729"/>
      <c r="N468" s="729"/>
      <c r="O468" s="729"/>
      <c r="P468" s="729"/>
      <c r="Q468" s="729"/>
      <c r="R468" s="729"/>
      <c r="S468" s="729"/>
      <c r="T468" s="729"/>
      <c r="U468" s="729"/>
      <c r="V468" s="729"/>
      <c r="W468" s="729"/>
      <c r="X468" s="123"/>
      <c r="Y468" s="123"/>
      <c r="Z468" s="123"/>
      <c r="AA468" s="418" t="s">
        <v>278</v>
      </c>
      <c r="AB468" s="419"/>
      <c r="AC468" s="419"/>
      <c r="AD468" s="419"/>
      <c r="AE468" s="419"/>
      <c r="AF468" s="419"/>
      <c r="AG468" s="419"/>
      <c r="AH468" s="419"/>
      <c r="AI468" s="419"/>
      <c r="AJ468" s="419"/>
      <c r="AK468" s="419"/>
      <c r="AL468" s="419"/>
      <c r="AM468" s="419"/>
      <c r="AN468" s="419"/>
      <c r="AO468" s="419"/>
      <c r="AP468" s="419"/>
      <c r="AQ468" s="419"/>
      <c r="AR468" s="419"/>
      <c r="AS468" s="419"/>
      <c r="AT468" s="419"/>
      <c r="AU468" s="419"/>
      <c r="AV468" s="419"/>
      <c r="AW468" s="419"/>
      <c r="AX468" s="419"/>
      <c r="AY468" s="419"/>
      <c r="AZ468" s="419"/>
      <c r="BA468" s="420"/>
      <c r="BB468" s="80"/>
      <c r="BC468" s="49"/>
      <c r="BD468" s="49"/>
      <c r="BE468" s="49"/>
      <c r="BF468" s="427"/>
      <c r="BG468" s="428"/>
      <c r="BH468" s="695" t="s">
        <v>47</v>
      </c>
      <c r="BI468" s="695"/>
      <c r="BJ468" s="428"/>
      <c r="BK468" s="428"/>
      <c r="BL468" s="695" t="s">
        <v>48</v>
      </c>
      <c r="BM468" s="698"/>
      <c r="BN468" s="292"/>
      <c r="BO468" s="153"/>
      <c r="BP468" s="153"/>
      <c r="BQ468" s="153"/>
      <c r="BR468" s="153"/>
      <c r="BS468" s="153"/>
      <c r="BT468" s="153"/>
      <c r="BU468" s="153"/>
      <c r="BV468" s="153"/>
      <c r="BW468" s="153"/>
      <c r="BX468" s="153"/>
      <c r="BY468" s="153"/>
      <c r="BZ468" s="153"/>
      <c r="CA468" s="153"/>
      <c r="CB468" s="153"/>
      <c r="CC468" s="153"/>
      <c r="CD468" s="153"/>
      <c r="CE468" s="153"/>
      <c r="CF468" s="153"/>
      <c r="CG468" s="153"/>
      <c r="CH468" s="153"/>
      <c r="CI468" s="153"/>
      <c r="CJ468" s="153"/>
      <c r="CK468" s="153"/>
      <c r="CL468" s="153"/>
      <c r="CM468" s="153"/>
      <c r="CN468" s="153"/>
      <c r="CO468" s="153"/>
      <c r="CP468" s="153"/>
      <c r="CQ468" s="153"/>
      <c r="CR468" s="153"/>
      <c r="CS468" s="153"/>
      <c r="CT468" s="153"/>
      <c r="CU468" s="153"/>
      <c r="CV468" s="153"/>
      <c r="CW468" s="153"/>
      <c r="CX468" s="153"/>
      <c r="CY468" s="153"/>
      <c r="CZ468" s="153"/>
      <c r="DA468" s="153"/>
      <c r="DB468" s="153"/>
      <c r="DC468" s="153"/>
      <c r="DD468" s="153"/>
      <c r="DE468" s="153"/>
      <c r="DF468" s="153"/>
      <c r="DG468" s="153"/>
      <c r="DH468" s="153"/>
      <c r="DI468" s="153"/>
      <c r="DJ468" s="153"/>
      <c r="DK468" s="153"/>
      <c r="DL468" s="153"/>
      <c r="DM468" s="153"/>
      <c r="DN468" s="153"/>
      <c r="DO468" s="153"/>
      <c r="DP468" s="153"/>
      <c r="DQ468" s="153"/>
      <c r="DR468" s="153"/>
      <c r="DS468" s="153"/>
      <c r="DT468" s="153"/>
      <c r="DU468" s="153"/>
      <c r="DV468" s="153"/>
    </row>
    <row r="469" spans="2:126" s="178" customFormat="1" ht="13.5" customHeight="1" x14ac:dyDescent="0.55000000000000004">
      <c r="B469" s="49"/>
      <c r="C469" s="49"/>
      <c r="D469" s="49"/>
      <c r="E469" s="49"/>
      <c r="F469" s="49"/>
      <c r="G469" s="49"/>
      <c r="H469" s="728"/>
      <c r="I469" s="729"/>
      <c r="J469" s="729"/>
      <c r="K469" s="729"/>
      <c r="L469" s="729"/>
      <c r="M469" s="729"/>
      <c r="N469" s="729"/>
      <c r="O469" s="729"/>
      <c r="P469" s="729"/>
      <c r="Q469" s="729"/>
      <c r="R469" s="729"/>
      <c r="S469" s="729"/>
      <c r="T469" s="729"/>
      <c r="U469" s="729"/>
      <c r="V469" s="729"/>
      <c r="W469" s="729"/>
      <c r="X469" s="123"/>
      <c r="Y469" s="123"/>
      <c r="Z469" s="123"/>
      <c r="AA469" s="421"/>
      <c r="AB469" s="694"/>
      <c r="AC469" s="694"/>
      <c r="AD469" s="694"/>
      <c r="AE469" s="694"/>
      <c r="AF469" s="694"/>
      <c r="AG469" s="694"/>
      <c r="AH469" s="694"/>
      <c r="AI469" s="694"/>
      <c r="AJ469" s="694"/>
      <c r="AK469" s="694"/>
      <c r="AL469" s="694"/>
      <c r="AM469" s="694"/>
      <c r="AN469" s="694"/>
      <c r="AO469" s="694"/>
      <c r="AP469" s="694"/>
      <c r="AQ469" s="694"/>
      <c r="AR469" s="694"/>
      <c r="AS469" s="694"/>
      <c r="AT469" s="694"/>
      <c r="AU469" s="694"/>
      <c r="AV469" s="694"/>
      <c r="AW469" s="694"/>
      <c r="AX469" s="694"/>
      <c r="AY469" s="694"/>
      <c r="AZ469" s="694"/>
      <c r="BA469" s="423"/>
      <c r="BB469" s="132"/>
      <c r="BC469" s="49"/>
      <c r="BD469" s="49"/>
      <c r="BE469" s="49"/>
      <c r="BF469" s="429"/>
      <c r="BG469" s="430"/>
      <c r="BH469" s="696"/>
      <c r="BI469" s="696"/>
      <c r="BJ469" s="430"/>
      <c r="BK469" s="430"/>
      <c r="BL469" s="696"/>
      <c r="BM469" s="699"/>
      <c r="BN469" s="292"/>
      <c r="BO469" s="153"/>
      <c r="BP469" s="153"/>
      <c r="BQ469" s="153"/>
      <c r="BR469" s="153"/>
      <c r="BS469" s="153"/>
      <c r="BT469" s="153"/>
      <c r="BU469" s="153"/>
      <c r="BV469" s="153"/>
      <c r="BW469" s="153"/>
      <c r="BX469" s="153"/>
      <c r="BY469" s="153"/>
      <c r="BZ469" s="153"/>
      <c r="CA469" s="153"/>
      <c r="CB469" s="153"/>
      <c r="CC469" s="153"/>
      <c r="CD469" s="153"/>
      <c r="CE469" s="153"/>
      <c r="CF469" s="153"/>
      <c r="CG469" s="153"/>
      <c r="CH469" s="153"/>
      <c r="CI469" s="153"/>
      <c r="CJ469" s="153"/>
      <c r="CK469" s="153"/>
      <c r="CL469" s="153"/>
      <c r="CM469" s="153"/>
      <c r="CN469" s="153"/>
      <c r="CO469" s="153"/>
      <c r="CP469" s="153"/>
      <c r="CQ469" s="153"/>
      <c r="CR469" s="153"/>
      <c r="CS469" s="153"/>
      <c r="CT469" s="153"/>
      <c r="CU469" s="153"/>
      <c r="CV469" s="153"/>
      <c r="CW469" s="153"/>
      <c r="CX469" s="153"/>
      <c r="CY469" s="153"/>
      <c r="CZ469" s="153"/>
      <c r="DA469" s="153"/>
      <c r="DB469" s="153"/>
      <c r="DC469" s="153"/>
      <c r="DD469" s="153"/>
      <c r="DE469" s="153"/>
      <c r="DF469" s="153"/>
      <c r="DG469" s="153"/>
      <c r="DH469" s="153"/>
      <c r="DI469" s="153"/>
      <c r="DJ469" s="153"/>
      <c r="DK469" s="153"/>
      <c r="DL469" s="153"/>
      <c r="DM469" s="153"/>
      <c r="DN469" s="153"/>
      <c r="DO469" s="153"/>
      <c r="DP469" s="153"/>
      <c r="DQ469" s="153"/>
      <c r="DR469" s="153"/>
      <c r="DS469" s="153"/>
      <c r="DT469" s="153"/>
      <c r="DU469" s="153"/>
      <c r="DV469" s="153"/>
    </row>
    <row r="470" spans="2:126" s="178" customFormat="1" ht="13.5" customHeight="1" thickBot="1" x14ac:dyDescent="0.6">
      <c r="B470" s="49"/>
      <c r="C470" s="49"/>
      <c r="D470" s="49"/>
      <c r="E470" s="49"/>
      <c r="F470" s="49"/>
      <c r="G470" s="49"/>
      <c r="H470" s="728"/>
      <c r="I470" s="729"/>
      <c r="J470" s="729"/>
      <c r="K470" s="729"/>
      <c r="L470" s="729"/>
      <c r="M470" s="729"/>
      <c r="N470" s="729"/>
      <c r="O470" s="729"/>
      <c r="P470" s="729"/>
      <c r="Q470" s="729"/>
      <c r="R470" s="729"/>
      <c r="S470" s="729"/>
      <c r="T470" s="729"/>
      <c r="U470" s="729"/>
      <c r="V470" s="729"/>
      <c r="W470" s="729"/>
      <c r="X470" s="123"/>
      <c r="Y470" s="123"/>
      <c r="Z470" s="123"/>
      <c r="AA470" s="424"/>
      <c r="AB470" s="425"/>
      <c r="AC470" s="425"/>
      <c r="AD470" s="425"/>
      <c r="AE470" s="425"/>
      <c r="AF470" s="425"/>
      <c r="AG470" s="425"/>
      <c r="AH470" s="425"/>
      <c r="AI470" s="425"/>
      <c r="AJ470" s="425"/>
      <c r="AK470" s="425"/>
      <c r="AL470" s="425"/>
      <c r="AM470" s="425"/>
      <c r="AN470" s="425"/>
      <c r="AO470" s="425"/>
      <c r="AP470" s="425"/>
      <c r="AQ470" s="425"/>
      <c r="AR470" s="425"/>
      <c r="AS470" s="425"/>
      <c r="AT470" s="425"/>
      <c r="AU470" s="425"/>
      <c r="AV470" s="425"/>
      <c r="AW470" s="425"/>
      <c r="AX470" s="425"/>
      <c r="AY470" s="425"/>
      <c r="AZ470" s="425"/>
      <c r="BA470" s="426"/>
      <c r="BB470" s="132"/>
      <c r="BC470" s="49"/>
      <c r="BD470" s="49"/>
      <c r="BE470" s="49"/>
      <c r="BF470" s="431"/>
      <c r="BG470" s="432"/>
      <c r="BH470" s="697"/>
      <c r="BI470" s="697"/>
      <c r="BJ470" s="432"/>
      <c r="BK470" s="432"/>
      <c r="BL470" s="697"/>
      <c r="BM470" s="700"/>
      <c r="BN470" s="292"/>
      <c r="BO470" s="153"/>
      <c r="BP470" s="153"/>
      <c r="BQ470" s="153"/>
      <c r="BR470" s="153"/>
      <c r="BS470" s="153"/>
      <c r="BT470" s="153"/>
      <c r="BU470" s="153"/>
      <c r="BV470" s="153"/>
      <c r="BW470" s="153"/>
      <c r="BX470" s="153"/>
      <c r="BY470" s="153"/>
      <c r="BZ470" s="153"/>
      <c r="CA470" s="153"/>
      <c r="CB470" s="153"/>
      <c r="CC470" s="153"/>
      <c r="CD470" s="153"/>
      <c r="CE470" s="153"/>
      <c r="CF470" s="153"/>
      <c r="CG470" s="153"/>
      <c r="CH470" s="153"/>
      <c r="CI470" s="153"/>
      <c r="CJ470" s="153"/>
      <c r="CK470" s="153"/>
      <c r="CL470" s="153"/>
      <c r="CM470" s="153"/>
      <c r="CN470" s="153"/>
      <c r="CO470" s="153"/>
      <c r="CP470" s="153"/>
      <c r="CQ470" s="153"/>
      <c r="CR470" s="153"/>
      <c r="CS470" s="153"/>
      <c r="CT470" s="153"/>
      <c r="CU470" s="153"/>
      <c r="CV470" s="153"/>
      <c r="CW470" s="153"/>
      <c r="CX470" s="153"/>
      <c r="CY470" s="153"/>
      <c r="CZ470" s="153"/>
      <c r="DA470" s="153"/>
      <c r="DB470" s="153"/>
      <c r="DC470" s="153"/>
      <c r="DD470" s="153"/>
      <c r="DE470" s="153"/>
      <c r="DF470" s="153"/>
      <c r="DG470" s="153"/>
      <c r="DH470" s="153"/>
      <c r="DI470" s="153"/>
      <c r="DJ470" s="153"/>
      <c r="DK470" s="153"/>
      <c r="DL470" s="153"/>
      <c r="DM470" s="153"/>
      <c r="DN470" s="153"/>
      <c r="DO470" s="153"/>
      <c r="DP470" s="153"/>
      <c r="DQ470" s="153"/>
      <c r="DR470" s="153"/>
      <c r="DS470" s="153"/>
      <c r="DT470" s="153"/>
      <c r="DU470" s="153"/>
      <c r="DV470" s="153"/>
    </row>
    <row r="471" spans="2:126" s="178" customFormat="1" ht="10" customHeight="1" thickBot="1" x14ac:dyDescent="0.6">
      <c r="B471" s="49"/>
      <c r="C471" s="49"/>
      <c r="D471" s="49"/>
      <c r="E471" s="49"/>
      <c r="F471" s="49"/>
      <c r="G471" s="49"/>
      <c r="H471" s="730"/>
      <c r="I471" s="731"/>
      <c r="J471" s="731"/>
      <c r="K471" s="731"/>
      <c r="L471" s="731"/>
      <c r="M471" s="731"/>
      <c r="N471" s="731"/>
      <c r="O471" s="731"/>
      <c r="P471" s="731"/>
      <c r="Q471" s="731"/>
      <c r="R471" s="731"/>
      <c r="S471" s="731"/>
      <c r="T471" s="731"/>
      <c r="U471" s="731"/>
      <c r="V471" s="731"/>
      <c r="W471" s="731"/>
      <c r="X471" s="86"/>
      <c r="Y471" s="86"/>
      <c r="Z471" s="86"/>
      <c r="AA471" s="220"/>
      <c r="AB471" s="221"/>
      <c r="AC471" s="222"/>
      <c r="AD471" s="221"/>
      <c r="AE471" s="222"/>
      <c r="AF471" s="222"/>
      <c r="AG471" s="222"/>
      <c r="AH471" s="222"/>
      <c r="AI471" s="222"/>
      <c r="AJ471" s="222"/>
      <c r="AK471" s="222"/>
      <c r="AL471" s="222"/>
      <c r="AM471" s="222"/>
      <c r="AN471" s="222"/>
      <c r="AO471" s="222"/>
      <c r="AP471" s="222"/>
      <c r="AQ471" s="222"/>
      <c r="AR471" s="222"/>
      <c r="AS471" s="222"/>
      <c r="AT471" s="222"/>
      <c r="AU471" s="222"/>
      <c r="AV471" s="222"/>
      <c r="AW471" s="222"/>
      <c r="AX471" s="222"/>
      <c r="AY471" s="222"/>
      <c r="AZ471" s="222"/>
      <c r="BA471" s="222"/>
      <c r="BB471" s="133"/>
      <c r="BC471" s="49"/>
      <c r="BD471" s="49"/>
      <c r="BE471" s="49"/>
      <c r="BF471" s="49"/>
      <c r="BG471" s="49"/>
      <c r="BH471" s="49"/>
      <c r="BI471" s="49"/>
      <c r="BJ471" s="32"/>
      <c r="BK471" s="32"/>
      <c r="BL471" s="32"/>
      <c r="BM471" s="32"/>
      <c r="BN471" s="293"/>
      <c r="BO471" s="153"/>
      <c r="BP471" s="153"/>
      <c r="BQ471" s="153"/>
      <c r="BR471" s="153"/>
      <c r="BS471" s="153"/>
      <c r="BT471" s="153"/>
      <c r="BU471" s="153"/>
      <c r="BV471" s="153"/>
      <c r="BW471" s="153"/>
      <c r="BX471" s="153"/>
      <c r="BY471" s="153"/>
      <c r="BZ471" s="153"/>
      <c r="CA471" s="153"/>
      <c r="CB471" s="153"/>
      <c r="CC471" s="153"/>
      <c r="CD471" s="153"/>
      <c r="CE471" s="153"/>
      <c r="CF471" s="153"/>
      <c r="CG471" s="153"/>
      <c r="CH471" s="153"/>
      <c r="CI471" s="153"/>
      <c r="CJ471" s="153"/>
      <c r="CK471" s="153"/>
      <c r="CL471" s="153"/>
      <c r="CM471" s="153"/>
      <c r="CN471" s="153"/>
      <c r="CO471" s="153"/>
      <c r="CP471" s="153"/>
      <c r="CQ471" s="153"/>
      <c r="CR471" s="153"/>
      <c r="CS471" s="153"/>
      <c r="CT471" s="153"/>
      <c r="CU471" s="153"/>
      <c r="CV471" s="153"/>
      <c r="CW471" s="153"/>
      <c r="CX471" s="153"/>
      <c r="CY471" s="153"/>
      <c r="CZ471" s="153"/>
      <c r="DA471" s="153"/>
      <c r="DB471" s="153"/>
      <c r="DC471" s="153"/>
      <c r="DD471" s="153"/>
      <c r="DE471" s="153"/>
      <c r="DF471" s="153"/>
      <c r="DG471" s="153"/>
      <c r="DH471" s="153"/>
      <c r="DI471" s="153"/>
      <c r="DJ471" s="153"/>
      <c r="DK471" s="153"/>
      <c r="DL471" s="153"/>
      <c r="DM471" s="153"/>
      <c r="DN471" s="153"/>
      <c r="DO471" s="153"/>
      <c r="DP471" s="153"/>
      <c r="DQ471" s="153"/>
      <c r="DR471" s="153"/>
      <c r="DS471" s="153"/>
      <c r="DT471" s="153"/>
      <c r="DU471" s="153"/>
      <c r="DV471" s="153"/>
    </row>
    <row r="479" spans="2:126" s="178" customFormat="1" ht="18.75" customHeight="1" x14ac:dyDescent="0.55000000000000004">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460" t="s">
        <v>149</v>
      </c>
      <c r="BG479" s="461"/>
      <c r="BH479" s="461"/>
      <c r="BI479" s="461"/>
      <c r="BJ479" s="461"/>
      <c r="BK479" s="461"/>
      <c r="BL479" s="461"/>
      <c r="BM479" s="462"/>
      <c r="BN479" s="208"/>
      <c r="BO479" s="153"/>
      <c r="BP479" s="153"/>
      <c r="BQ479" s="153"/>
      <c r="BR479" s="153"/>
      <c r="BS479" s="153"/>
      <c r="BT479" s="153"/>
      <c r="BU479" s="153"/>
      <c r="BV479" s="153"/>
      <c r="BW479" s="153"/>
      <c r="BX479" s="153"/>
      <c r="BY479" s="153"/>
      <c r="BZ479" s="153"/>
      <c r="CA479" s="153"/>
      <c r="CB479" s="153"/>
      <c r="CC479" s="153"/>
      <c r="CD479" s="153"/>
      <c r="CE479" s="153"/>
      <c r="CF479" s="153"/>
      <c r="CG479" s="153"/>
      <c r="CH479" s="153"/>
      <c r="CI479" s="153"/>
      <c r="CJ479" s="153"/>
      <c r="CK479" s="153"/>
      <c r="CL479" s="153"/>
      <c r="CM479" s="153"/>
      <c r="CN479" s="153"/>
      <c r="CO479" s="153"/>
      <c r="CP479" s="153"/>
      <c r="CQ479" s="153"/>
      <c r="CR479" s="153"/>
      <c r="CS479" s="153"/>
      <c r="CT479" s="153"/>
      <c r="CU479" s="153"/>
      <c r="CV479" s="153"/>
      <c r="CW479" s="153"/>
      <c r="CX479" s="153"/>
      <c r="CY479" s="153"/>
      <c r="CZ479" s="153"/>
      <c r="DA479" s="153"/>
      <c r="DB479" s="153"/>
      <c r="DC479" s="153"/>
      <c r="DD479" s="153"/>
      <c r="DE479" s="153"/>
      <c r="DF479" s="153"/>
      <c r="DG479" s="153"/>
      <c r="DH479" s="153"/>
      <c r="DI479" s="153"/>
      <c r="DJ479" s="153"/>
      <c r="DK479" s="153"/>
      <c r="DL479" s="153"/>
      <c r="DM479" s="153"/>
      <c r="DN479" s="153"/>
      <c r="DO479" s="153"/>
      <c r="DP479" s="153"/>
      <c r="DQ479" s="153"/>
      <c r="DR479" s="153"/>
      <c r="DS479" s="153"/>
      <c r="DT479" s="153"/>
      <c r="DU479" s="153"/>
      <c r="DV479" s="153"/>
    </row>
    <row r="480" spans="2:126" s="178" customFormat="1" ht="18.75" customHeight="1" x14ac:dyDescent="0.55000000000000004">
      <c r="B480" s="49"/>
      <c r="C480" s="49"/>
      <c r="D480" s="206" t="s">
        <v>98</v>
      </c>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463"/>
      <c r="BG480" s="464"/>
      <c r="BH480" s="464"/>
      <c r="BI480" s="464"/>
      <c r="BJ480" s="464"/>
      <c r="BK480" s="464"/>
      <c r="BL480" s="464"/>
      <c r="BM480" s="465"/>
      <c r="BN480" s="208"/>
      <c r="BO480" s="153"/>
      <c r="BP480" s="153"/>
      <c r="BQ480" s="153"/>
      <c r="BR480" s="153"/>
      <c r="BS480" s="153"/>
      <c r="BT480" s="153"/>
      <c r="BU480" s="153"/>
      <c r="BV480" s="153"/>
      <c r="BW480" s="153"/>
      <c r="BX480" s="153"/>
      <c r="BY480" s="153"/>
      <c r="BZ480" s="153"/>
      <c r="CA480" s="153"/>
      <c r="CB480" s="153"/>
      <c r="CC480" s="153"/>
      <c r="CD480" s="153"/>
      <c r="CE480" s="153"/>
      <c r="CF480" s="153"/>
      <c r="CG480" s="153"/>
      <c r="CH480" s="153"/>
      <c r="CI480" s="153"/>
      <c r="CJ480" s="153"/>
      <c r="CK480" s="153"/>
      <c r="CL480" s="153"/>
      <c r="CM480" s="153"/>
      <c r="CN480" s="153"/>
      <c r="CO480" s="153"/>
      <c r="CP480" s="153"/>
      <c r="CQ480" s="153"/>
      <c r="CR480" s="153"/>
      <c r="CS480" s="153"/>
      <c r="CT480" s="153"/>
      <c r="CU480" s="153"/>
      <c r="CV480" s="153"/>
      <c r="CW480" s="153"/>
      <c r="CX480" s="153"/>
      <c r="CY480" s="153"/>
      <c r="CZ480" s="153"/>
      <c r="DA480" s="153"/>
      <c r="DB480" s="153"/>
      <c r="DC480" s="153"/>
      <c r="DD480" s="153"/>
      <c r="DE480" s="153"/>
      <c r="DF480" s="153"/>
      <c r="DG480" s="153"/>
      <c r="DH480" s="153"/>
      <c r="DI480" s="153"/>
      <c r="DJ480" s="153"/>
      <c r="DK480" s="153"/>
      <c r="DL480" s="153"/>
      <c r="DM480" s="153"/>
      <c r="DN480" s="153"/>
      <c r="DO480" s="153"/>
      <c r="DP480" s="153"/>
      <c r="DQ480" s="153"/>
      <c r="DR480" s="153"/>
      <c r="DS480" s="153"/>
      <c r="DT480" s="153"/>
      <c r="DU480" s="153"/>
      <c r="DV480" s="153"/>
    </row>
    <row r="481" spans="2:126" s="178" customFormat="1" ht="18.75" customHeight="1" x14ac:dyDescent="0.55000000000000004">
      <c r="B481" s="97"/>
      <c r="C481" s="97"/>
      <c r="D481" s="50"/>
      <c r="E481" s="97"/>
      <c r="F481" s="97"/>
      <c r="G481" s="97"/>
      <c r="H481" s="97"/>
      <c r="I481" s="97"/>
      <c r="J481" s="97"/>
      <c r="K481" s="97"/>
      <c r="L481" s="97"/>
      <c r="M481" s="97"/>
      <c r="N481" s="50"/>
      <c r="O481" s="97"/>
      <c r="P481" s="97"/>
      <c r="Q481" s="97"/>
      <c r="R481" s="97"/>
      <c r="S481" s="97"/>
      <c r="T481" s="97"/>
      <c r="U481" s="97"/>
      <c r="V481" s="97"/>
      <c r="W481" s="97"/>
      <c r="X481" s="97"/>
      <c r="Y481" s="97"/>
      <c r="Z481" s="97"/>
      <c r="AA481" s="97"/>
      <c r="AB481" s="97"/>
      <c r="AC481" s="97"/>
      <c r="AD481" s="97"/>
      <c r="AE481" s="97"/>
      <c r="AF481" s="97"/>
      <c r="AG481" s="97"/>
      <c r="AH481" s="97"/>
      <c r="AI481" s="97"/>
      <c r="AJ481" s="97"/>
      <c r="AK481" s="97"/>
      <c r="AL481" s="97"/>
      <c r="AM481" s="97"/>
      <c r="AN481" s="97"/>
      <c r="AO481" s="97"/>
      <c r="AP481" s="97"/>
      <c r="AQ481" s="97"/>
      <c r="AR481" s="97"/>
      <c r="AS481" s="97"/>
      <c r="AT481" s="97"/>
      <c r="AU481" s="97"/>
      <c r="AV481" s="97"/>
      <c r="AW481" s="97"/>
      <c r="AX481" s="97"/>
      <c r="AY481" s="97"/>
      <c r="AZ481" s="97"/>
      <c r="BA481" s="97"/>
      <c r="BB481" s="97"/>
      <c r="BC481" s="97"/>
      <c r="BD481" s="97"/>
      <c r="BE481" s="97"/>
      <c r="BF481" s="97"/>
      <c r="BG481" s="97"/>
      <c r="BH481" s="97"/>
      <c r="BI481" s="97"/>
      <c r="BJ481" s="97"/>
      <c r="BK481" s="97"/>
      <c r="BL481" s="97"/>
      <c r="BM481" s="97"/>
      <c r="BN481" s="299"/>
      <c r="BO481" s="153"/>
      <c r="BP481" s="153"/>
      <c r="BQ481" s="153"/>
      <c r="BR481" s="153"/>
      <c r="BS481" s="153"/>
      <c r="BT481" s="153"/>
      <c r="BU481" s="153"/>
      <c r="BV481" s="153"/>
      <c r="BW481" s="153"/>
      <c r="BX481" s="153"/>
      <c r="BY481" s="153"/>
      <c r="BZ481" s="153"/>
      <c r="CA481" s="153"/>
      <c r="CB481" s="153"/>
      <c r="CC481" s="153"/>
      <c r="CD481" s="153"/>
      <c r="CE481" s="153"/>
      <c r="CF481" s="153"/>
      <c r="CG481" s="153"/>
      <c r="CH481" s="153"/>
      <c r="CI481" s="153"/>
      <c r="CJ481" s="153"/>
      <c r="CK481" s="153"/>
      <c r="CL481" s="153"/>
      <c r="CM481" s="153"/>
      <c r="CN481" s="153"/>
      <c r="CO481" s="153"/>
      <c r="CP481" s="153"/>
      <c r="CQ481" s="153"/>
      <c r="CR481" s="153"/>
      <c r="CS481" s="153"/>
      <c r="CT481" s="153"/>
      <c r="CU481" s="153"/>
      <c r="CV481" s="153"/>
      <c r="CW481" s="153"/>
      <c r="CX481" s="153"/>
      <c r="CY481" s="153"/>
      <c r="CZ481" s="153"/>
      <c r="DA481" s="153"/>
      <c r="DB481" s="153"/>
      <c r="DC481" s="153"/>
      <c r="DD481" s="153"/>
      <c r="DE481" s="153"/>
      <c r="DF481" s="153"/>
      <c r="DG481" s="153"/>
      <c r="DH481" s="153"/>
      <c r="DI481" s="153"/>
      <c r="DJ481" s="153"/>
      <c r="DK481" s="153"/>
      <c r="DL481" s="153"/>
      <c r="DM481" s="153"/>
      <c r="DN481" s="153"/>
      <c r="DO481" s="153"/>
      <c r="DP481" s="153"/>
      <c r="DQ481" s="153"/>
      <c r="DR481" s="153"/>
      <c r="DS481" s="153"/>
      <c r="DT481" s="153"/>
      <c r="DU481" s="153"/>
      <c r="DV481" s="153"/>
    </row>
    <row r="482" spans="2:126" s="178" customFormat="1" ht="18.75" customHeight="1" x14ac:dyDescent="0.55000000000000004">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c r="AA482" s="97"/>
      <c r="AB482" s="97"/>
      <c r="AC482" s="97"/>
      <c r="AD482" s="97"/>
      <c r="AE482" s="97"/>
      <c r="AF482" s="97"/>
      <c r="AG482" s="97"/>
      <c r="AH482" s="97"/>
      <c r="AI482" s="97"/>
      <c r="AJ482" s="97"/>
      <c r="AK482" s="97"/>
      <c r="AL482" s="97"/>
      <c r="AM482" s="97"/>
      <c r="AN482" s="97"/>
      <c r="AO482" s="97"/>
      <c r="AP482" s="97"/>
      <c r="AQ482" s="97"/>
      <c r="AR482" s="97"/>
      <c r="AS482" s="97"/>
      <c r="AT482" s="97"/>
      <c r="AU482" s="97"/>
      <c r="AV482" s="97"/>
      <c r="AW482" s="97"/>
      <c r="AX482" s="97"/>
      <c r="AY482" s="97"/>
      <c r="AZ482" s="97"/>
      <c r="BA482" s="97"/>
      <c r="BB482" s="97"/>
      <c r="BC482" s="97"/>
      <c r="BD482" s="97"/>
      <c r="BE482" s="97"/>
      <c r="BF482" s="97"/>
      <c r="BG482" s="97"/>
      <c r="BH482" s="97"/>
      <c r="BI482" s="97"/>
      <c r="BJ482" s="97"/>
      <c r="BK482" s="97"/>
      <c r="BL482" s="97"/>
      <c r="BM482" s="97"/>
      <c r="BN482" s="299"/>
      <c r="BO482" s="153"/>
      <c r="BP482" s="153"/>
      <c r="BQ482" s="153"/>
      <c r="BR482" s="153"/>
      <c r="BS482" s="153"/>
      <c r="BT482" s="153"/>
      <c r="BU482" s="153"/>
      <c r="BV482" s="153"/>
      <c r="BW482" s="153"/>
      <c r="BX482" s="153"/>
      <c r="BY482" s="153"/>
      <c r="BZ482" s="153"/>
      <c r="CA482" s="153"/>
      <c r="CB482" s="153"/>
      <c r="CC482" s="153"/>
      <c r="CD482" s="153"/>
      <c r="CE482" s="153"/>
      <c r="CF482" s="153"/>
      <c r="CG482" s="153"/>
      <c r="CH482" s="153"/>
      <c r="CI482" s="153"/>
      <c r="CJ482" s="153"/>
      <c r="CK482" s="153"/>
      <c r="CL482" s="153"/>
      <c r="CM482" s="153"/>
      <c r="CN482" s="153"/>
      <c r="CO482" s="153"/>
      <c r="CP482" s="153"/>
      <c r="CQ482" s="153"/>
      <c r="CR482" s="153"/>
      <c r="CS482" s="153"/>
      <c r="CT482" s="153"/>
      <c r="CU482" s="153"/>
      <c r="CV482" s="153"/>
      <c r="CW482" s="153"/>
      <c r="CX482" s="153"/>
      <c r="CY482" s="153"/>
      <c r="CZ482" s="153"/>
      <c r="DA482" s="153"/>
      <c r="DB482" s="153"/>
      <c r="DC482" s="153"/>
      <c r="DD482" s="153"/>
      <c r="DE482" s="153"/>
      <c r="DF482" s="153"/>
      <c r="DG482" s="153"/>
      <c r="DH482" s="153"/>
      <c r="DI482" s="153"/>
      <c r="DJ482" s="153"/>
      <c r="DK482" s="153"/>
      <c r="DL482" s="153"/>
      <c r="DM482" s="153"/>
      <c r="DN482" s="153"/>
      <c r="DO482" s="153"/>
      <c r="DP482" s="153"/>
      <c r="DQ482" s="153"/>
      <c r="DR482" s="153"/>
      <c r="DS482" s="153"/>
      <c r="DT482" s="153"/>
      <c r="DU482" s="153"/>
      <c r="DV482" s="153"/>
    </row>
    <row r="483" spans="2:126" s="178" customFormat="1" ht="18.75" customHeight="1" x14ac:dyDescent="0.55000000000000004">
      <c r="B483" s="97"/>
      <c r="C483" s="97"/>
      <c r="D483" s="98" t="s">
        <v>73</v>
      </c>
      <c r="E483" s="50"/>
      <c r="F483" s="97"/>
      <c r="G483" s="97"/>
      <c r="H483" s="97"/>
      <c r="I483" s="97"/>
      <c r="J483" s="97"/>
      <c r="K483" s="97"/>
      <c r="L483" s="97"/>
      <c r="M483" s="97"/>
      <c r="N483" s="99"/>
      <c r="O483" s="97"/>
      <c r="P483" s="97"/>
      <c r="Q483" s="97"/>
      <c r="R483" s="97"/>
      <c r="S483" s="97"/>
      <c r="T483" s="97"/>
      <c r="U483" s="97"/>
      <c r="V483" s="97"/>
      <c r="W483" s="97"/>
      <c r="X483" s="97"/>
      <c r="Y483" s="97"/>
      <c r="Z483" s="97"/>
      <c r="AA483" s="97"/>
      <c r="AB483" s="97"/>
      <c r="AC483" s="97"/>
      <c r="AD483" s="97"/>
      <c r="AE483" s="97"/>
      <c r="AF483" s="97"/>
      <c r="AG483" s="97"/>
      <c r="AH483" s="97"/>
      <c r="AI483" s="97"/>
      <c r="AJ483" s="97"/>
      <c r="AK483" s="97"/>
      <c r="AL483" s="97"/>
      <c r="AM483" s="97"/>
      <c r="AN483" s="97"/>
      <c r="AO483" s="97"/>
      <c r="AP483" s="97"/>
      <c r="AQ483" s="97"/>
      <c r="AR483" s="97"/>
      <c r="AS483" s="97"/>
      <c r="AT483" s="97"/>
      <c r="AU483" s="97"/>
      <c r="AV483" s="97"/>
      <c r="AW483" s="97"/>
      <c r="AX483" s="97"/>
      <c r="AY483" s="97"/>
      <c r="AZ483" s="97"/>
      <c r="BA483" s="97"/>
      <c r="BB483" s="97"/>
      <c r="BC483" s="97"/>
      <c r="BD483" s="97"/>
      <c r="BE483" s="97"/>
      <c r="BF483" s="97"/>
      <c r="BG483" s="97"/>
      <c r="BH483" s="97"/>
      <c r="BI483" s="97"/>
      <c r="BJ483" s="97"/>
      <c r="BK483" s="97"/>
      <c r="BL483" s="97"/>
      <c r="BM483" s="97"/>
      <c r="BN483" s="299"/>
      <c r="BO483" s="153"/>
      <c r="BP483" s="153"/>
      <c r="BQ483" s="153"/>
      <c r="BR483" s="153"/>
      <c r="BS483" s="153"/>
      <c r="BT483" s="153"/>
      <c r="BU483" s="153"/>
      <c r="BV483" s="153"/>
      <c r="BW483" s="153"/>
      <c r="BX483" s="153"/>
      <c r="BY483" s="153"/>
      <c r="BZ483" s="153"/>
      <c r="CA483" s="153"/>
      <c r="CB483" s="153"/>
      <c r="CC483" s="153"/>
      <c r="CD483" s="153"/>
      <c r="CE483" s="153"/>
      <c r="CF483" s="153"/>
      <c r="CG483" s="153"/>
      <c r="CH483" s="153"/>
      <c r="CI483" s="153"/>
      <c r="CJ483" s="153"/>
      <c r="CK483" s="153"/>
      <c r="CL483" s="153"/>
      <c r="CM483" s="153"/>
      <c r="CN483" s="153"/>
      <c r="CO483" s="153"/>
      <c r="CP483" s="153"/>
      <c r="CQ483" s="153"/>
      <c r="CR483" s="153"/>
      <c r="CS483" s="153"/>
      <c r="CT483" s="153"/>
      <c r="CU483" s="153"/>
      <c r="CV483" s="153"/>
      <c r="CW483" s="153"/>
      <c r="CX483" s="153"/>
      <c r="CY483" s="153"/>
      <c r="CZ483" s="153"/>
      <c r="DA483" s="153"/>
      <c r="DB483" s="153"/>
      <c r="DC483" s="153"/>
      <c r="DD483" s="153"/>
      <c r="DE483" s="153"/>
      <c r="DF483" s="153"/>
      <c r="DG483" s="153"/>
      <c r="DH483" s="153"/>
      <c r="DI483" s="153"/>
      <c r="DJ483" s="153"/>
      <c r="DK483" s="153"/>
      <c r="DL483" s="153"/>
      <c r="DM483" s="153"/>
      <c r="DN483" s="153"/>
      <c r="DO483" s="153"/>
      <c r="DP483" s="153"/>
      <c r="DQ483" s="153"/>
      <c r="DR483" s="153"/>
      <c r="DS483" s="153"/>
      <c r="DT483" s="153"/>
      <c r="DU483" s="153"/>
      <c r="DV483" s="153"/>
    </row>
    <row r="484" spans="2:126" s="178" customFormat="1" ht="18.75" customHeight="1" x14ac:dyDescent="0.55000000000000004">
      <c r="B484" s="97"/>
      <c r="C484" s="97"/>
      <c r="D484" s="49"/>
      <c r="E484" s="49"/>
      <c r="F484" s="49"/>
      <c r="G484" s="49"/>
      <c r="H484" s="49"/>
      <c r="I484" s="49"/>
      <c r="J484" s="49"/>
      <c r="K484" s="49"/>
      <c r="L484" s="49"/>
      <c r="M484" s="49"/>
      <c r="N484" s="49"/>
      <c r="O484" s="49"/>
      <c r="P484" s="49"/>
      <c r="Q484" s="49"/>
      <c r="R484" s="49"/>
      <c r="S484" s="49"/>
      <c r="T484" s="49"/>
      <c r="U484" s="49"/>
      <c r="V484" s="49"/>
      <c r="W484" s="207"/>
      <c r="X484" s="207"/>
      <c r="Y484" s="207"/>
      <c r="Z484" s="49"/>
      <c r="AA484" s="49"/>
      <c r="AB484" s="49"/>
      <c r="AC484" s="49"/>
      <c r="AD484" s="49"/>
      <c r="AE484" s="49"/>
      <c r="AF484" s="49"/>
      <c r="AG484" s="49"/>
      <c r="AH484" s="49"/>
      <c r="AI484" s="49"/>
      <c r="AJ484" s="49"/>
      <c r="AK484" s="49"/>
      <c r="AL484" s="49"/>
      <c r="AM484" s="49"/>
      <c r="AN484" s="49"/>
      <c r="AO484" s="49"/>
      <c r="AP484" s="49"/>
      <c r="AQ484" s="49"/>
      <c r="AR484" s="49"/>
      <c r="AS484" s="49"/>
      <c r="AT484" s="49"/>
      <c r="AU484" s="50"/>
      <c r="AV484" s="49"/>
      <c r="AW484" s="49"/>
      <c r="AX484" s="49"/>
      <c r="AY484" s="49"/>
      <c r="AZ484" s="49"/>
      <c r="BA484" s="49"/>
      <c r="BB484" s="49"/>
      <c r="BC484" s="49"/>
      <c r="BD484" s="49"/>
      <c r="BE484" s="49"/>
      <c r="BF484" s="49"/>
      <c r="BG484" s="49"/>
      <c r="BH484" s="49"/>
      <c r="BI484" s="49"/>
      <c r="BJ484" s="49"/>
      <c r="BK484" s="49"/>
      <c r="BL484" s="49"/>
      <c r="BM484" s="49"/>
      <c r="BN484" s="253"/>
      <c r="BO484" s="153"/>
      <c r="BP484" s="153"/>
      <c r="BQ484" s="153"/>
      <c r="BR484" s="153"/>
      <c r="BS484" s="153"/>
      <c r="BT484" s="153"/>
      <c r="BU484" s="153"/>
      <c r="BV484" s="153"/>
      <c r="BW484" s="153"/>
      <c r="BX484" s="153"/>
      <c r="BY484" s="153"/>
      <c r="BZ484" s="153"/>
      <c r="CA484" s="153"/>
      <c r="CB484" s="153"/>
      <c r="CC484" s="153"/>
      <c r="CD484" s="153"/>
      <c r="CE484" s="153"/>
      <c r="CF484" s="153"/>
      <c r="CG484" s="153"/>
      <c r="CH484" s="153"/>
      <c r="CI484" s="153"/>
      <c r="CJ484" s="153"/>
      <c r="CK484" s="153"/>
      <c r="CL484" s="153"/>
      <c r="CM484" s="153"/>
      <c r="CN484" s="153"/>
      <c r="CO484" s="153"/>
      <c r="CP484" s="153"/>
      <c r="CQ484" s="153"/>
      <c r="CR484" s="153"/>
      <c r="CS484" s="153"/>
      <c r="CT484" s="153"/>
      <c r="CU484" s="153"/>
      <c r="CV484" s="153"/>
      <c r="CW484" s="153"/>
      <c r="CX484" s="153"/>
      <c r="CY484" s="153"/>
      <c r="CZ484" s="153"/>
      <c r="DA484" s="153"/>
      <c r="DB484" s="153"/>
      <c r="DC484" s="153"/>
      <c r="DD484" s="153"/>
      <c r="DE484" s="153"/>
      <c r="DF484" s="153"/>
      <c r="DG484" s="153"/>
      <c r="DH484" s="153"/>
      <c r="DI484" s="153"/>
      <c r="DJ484" s="153"/>
      <c r="DK484" s="153"/>
      <c r="DL484" s="153"/>
      <c r="DM484" s="153"/>
      <c r="DN484" s="153"/>
      <c r="DO484" s="153"/>
      <c r="DP484" s="153"/>
      <c r="DQ484" s="153"/>
      <c r="DR484" s="153"/>
      <c r="DS484" s="153"/>
      <c r="DT484" s="153"/>
      <c r="DU484" s="153"/>
      <c r="DV484" s="153"/>
    </row>
    <row r="485" spans="2:126" s="178" customFormat="1" ht="17.149999999999999" customHeight="1" x14ac:dyDescent="0.55000000000000004">
      <c r="B485" s="97"/>
      <c r="C485" s="97"/>
      <c r="D485" s="804"/>
      <c r="E485" s="805"/>
      <c r="F485" s="806"/>
      <c r="G485" s="810" t="s">
        <v>294</v>
      </c>
      <c r="H485" s="811"/>
      <c r="I485" s="811"/>
      <c r="J485" s="811"/>
      <c r="K485" s="811"/>
      <c r="L485" s="811"/>
      <c r="M485" s="811"/>
      <c r="N485" s="811"/>
      <c r="O485" s="811"/>
      <c r="P485" s="811"/>
      <c r="Q485" s="811"/>
      <c r="R485" s="811"/>
      <c r="S485" s="811"/>
      <c r="T485" s="811"/>
      <c r="U485" s="811"/>
      <c r="V485" s="811"/>
      <c r="W485" s="811"/>
      <c r="X485" s="811"/>
      <c r="Y485" s="811"/>
      <c r="Z485" s="803" t="s">
        <v>150</v>
      </c>
      <c r="AA485" s="803"/>
      <c r="AB485" s="803"/>
      <c r="AC485" s="803"/>
      <c r="AD485" s="803"/>
      <c r="AE485" s="803"/>
      <c r="AF485" s="803"/>
      <c r="AG485" s="803"/>
      <c r="AH485" s="803"/>
      <c r="AI485" s="803"/>
      <c r="AJ485" s="803"/>
      <c r="AK485" s="803"/>
      <c r="AL485" s="803"/>
      <c r="AM485" s="803"/>
      <c r="AN485" s="803"/>
      <c r="AO485" s="803"/>
      <c r="AP485" s="803"/>
      <c r="AQ485" s="803"/>
      <c r="AR485" s="803"/>
      <c r="AS485" s="803"/>
      <c r="AT485" s="803"/>
      <c r="AU485" s="803"/>
      <c r="AV485" s="803"/>
      <c r="AW485" s="803"/>
      <c r="AX485" s="803"/>
      <c r="AY485" s="803"/>
      <c r="AZ485" s="803"/>
      <c r="BA485" s="803" t="s">
        <v>151</v>
      </c>
      <c r="BB485" s="803"/>
      <c r="BC485" s="803"/>
      <c r="BD485" s="803"/>
      <c r="BE485" s="803"/>
      <c r="BF485" s="803"/>
      <c r="BG485" s="803"/>
      <c r="BH485" s="803"/>
      <c r="BI485" s="803"/>
      <c r="BJ485" s="803"/>
      <c r="BK485" s="49"/>
      <c r="BL485" s="49"/>
      <c r="BM485" s="49"/>
      <c r="BN485" s="253"/>
      <c r="BO485" s="153"/>
      <c r="BP485" s="153"/>
      <c r="BQ485" s="153"/>
      <c r="BR485" s="153"/>
      <c r="BS485" s="153"/>
      <c r="BT485" s="153"/>
      <c r="BU485" s="153"/>
      <c r="BV485" s="153"/>
      <c r="BW485" s="151"/>
      <c r="BX485" s="153"/>
      <c r="BY485" s="153"/>
      <c r="BZ485" s="153"/>
      <c r="CA485" s="153"/>
      <c r="CB485" s="153"/>
      <c r="CC485" s="153"/>
      <c r="CD485" s="153"/>
      <c r="CE485" s="153"/>
      <c r="CF485" s="153"/>
      <c r="CG485" s="153"/>
      <c r="CH485" s="153"/>
      <c r="CI485" s="153"/>
      <c r="CJ485" s="153"/>
      <c r="CK485" s="153"/>
      <c r="CL485" s="153"/>
      <c r="CM485" s="153"/>
      <c r="CN485" s="153"/>
      <c r="CO485" s="153"/>
      <c r="CP485" s="153"/>
      <c r="CQ485" s="153"/>
      <c r="CR485" s="153"/>
      <c r="CS485" s="153"/>
      <c r="CT485" s="153"/>
      <c r="CU485" s="153"/>
      <c r="CV485" s="153"/>
      <c r="CW485" s="153"/>
      <c r="CX485" s="153"/>
      <c r="CY485" s="153"/>
      <c r="CZ485" s="153"/>
      <c r="DA485" s="153"/>
      <c r="DB485" s="153"/>
      <c r="DC485" s="153"/>
      <c r="DD485" s="153"/>
      <c r="DE485" s="153"/>
      <c r="DF485" s="153"/>
      <c r="DG485" s="153"/>
      <c r="DH485" s="153"/>
      <c r="DI485" s="153"/>
      <c r="DJ485" s="153"/>
      <c r="DK485" s="153"/>
      <c r="DL485" s="153"/>
      <c r="DM485" s="153"/>
      <c r="DN485" s="153"/>
      <c r="DO485" s="153"/>
      <c r="DP485" s="153"/>
      <c r="DQ485" s="153"/>
      <c r="DR485" s="153"/>
      <c r="DS485" s="153"/>
      <c r="DT485" s="153"/>
      <c r="DU485" s="153"/>
      <c r="DV485" s="153"/>
    </row>
    <row r="486" spans="2:126" s="178" customFormat="1" ht="17.149999999999999" customHeight="1" x14ac:dyDescent="0.55000000000000004">
      <c r="B486" s="97"/>
      <c r="C486" s="97"/>
      <c r="D486" s="807"/>
      <c r="E486" s="808"/>
      <c r="F486" s="809"/>
      <c r="G486" s="810" t="s">
        <v>38</v>
      </c>
      <c r="H486" s="811"/>
      <c r="I486" s="811"/>
      <c r="J486" s="811"/>
      <c r="K486" s="811"/>
      <c r="L486" s="812"/>
      <c r="M486" s="810" t="s">
        <v>152</v>
      </c>
      <c r="N486" s="811"/>
      <c r="O486" s="812"/>
      <c r="P486" s="810" t="s">
        <v>153</v>
      </c>
      <c r="Q486" s="811"/>
      <c r="R486" s="811"/>
      <c r="S486" s="811"/>
      <c r="T486" s="811"/>
      <c r="U486" s="811"/>
      <c r="V486" s="811"/>
      <c r="W486" s="811"/>
      <c r="X486" s="811"/>
      <c r="Y486" s="812"/>
      <c r="Z486" s="803" t="s">
        <v>38</v>
      </c>
      <c r="AA486" s="803"/>
      <c r="AB486" s="803"/>
      <c r="AC486" s="803"/>
      <c r="AD486" s="803"/>
      <c r="AE486" s="803"/>
      <c r="AF486" s="803" t="s">
        <v>154</v>
      </c>
      <c r="AG486" s="803"/>
      <c r="AH486" s="803"/>
      <c r="AI486" s="803" t="s">
        <v>35</v>
      </c>
      <c r="AJ486" s="803"/>
      <c r="AK486" s="803"/>
      <c r="AL486" s="803"/>
      <c r="AM486" s="803"/>
      <c r="AN486" s="803"/>
      <c r="AO486" s="803"/>
      <c r="AP486" s="803"/>
      <c r="AQ486" s="803" t="s">
        <v>153</v>
      </c>
      <c r="AR486" s="803"/>
      <c r="AS486" s="803"/>
      <c r="AT486" s="803"/>
      <c r="AU486" s="803"/>
      <c r="AV486" s="803"/>
      <c r="AW486" s="803"/>
      <c r="AX486" s="803"/>
      <c r="AY486" s="803"/>
      <c r="AZ486" s="803"/>
      <c r="BA486" s="803" t="s">
        <v>155</v>
      </c>
      <c r="BB486" s="803"/>
      <c r="BC486" s="803"/>
      <c r="BD486" s="803"/>
      <c r="BE486" s="803"/>
      <c r="BF486" s="803"/>
      <c r="BG486" s="803"/>
      <c r="BH486" s="803"/>
      <c r="BI486" s="803"/>
      <c r="BJ486" s="803"/>
      <c r="BK486" s="49"/>
      <c r="BL486" s="49"/>
      <c r="BM486" s="49"/>
      <c r="BN486" s="253"/>
      <c r="BO486" s="151"/>
      <c r="BP486" s="151"/>
      <c r="BQ486" s="151"/>
      <c r="BR486" s="151"/>
      <c r="BS486" s="151"/>
      <c r="BT486" s="151"/>
      <c r="BU486" s="151"/>
      <c r="BV486" s="151"/>
      <c r="BW486" s="151"/>
      <c r="BX486" s="153"/>
      <c r="BY486" s="153"/>
      <c r="BZ486" s="153"/>
      <c r="CA486" s="153"/>
      <c r="CB486" s="153"/>
      <c r="CC486" s="153"/>
      <c r="CD486" s="153"/>
      <c r="CE486" s="153"/>
      <c r="CF486" s="153"/>
      <c r="CG486" s="153"/>
      <c r="CH486" s="153"/>
      <c r="CI486" s="153"/>
      <c r="CJ486" s="153"/>
      <c r="CK486" s="153"/>
      <c r="CL486" s="153"/>
      <c r="CM486" s="153"/>
      <c r="CN486" s="153"/>
      <c r="CO486" s="153"/>
      <c r="CP486" s="153"/>
      <c r="CQ486" s="153"/>
      <c r="CR486" s="153"/>
      <c r="CS486" s="153"/>
      <c r="CT486" s="153"/>
      <c r="CU486" s="153"/>
      <c r="CV486" s="153"/>
      <c r="CW486" s="153"/>
      <c r="CX486" s="153"/>
      <c r="CY486" s="153"/>
      <c r="CZ486" s="153"/>
      <c r="DA486" s="153"/>
      <c r="DB486" s="153"/>
      <c r="DC486" s="153"/>
      <c r="DD486" s="153"/>
      <c r="DE486" s="153"/>
      <c r="DF486" s="153"/>
      <c r="DG486" s="153"/>
      <c r="DH486" s="153"/>
      <c r="DI486" s="153"/>
      <c r="DJ486" s="153"/>
      <c r="DK486" s="153"/>
      <c r="DL486" s="153"/>
      <c r="DM486" s="153"/>
      <c r="DN486" s="153"/>
      <c r="DO486" s="153"/>
      <c r="DP486" s="153"/>
      <c r="DQ486" s="153"/>
      <c r="DR486" s="153"/>
      <c r="DS486" s="153"/>
      <c r="DT486" s="153"/>
      <c r="DU486" s="153"/>
      <c r="DV486" s="153"/>
    </row>
    <row r="487" spans="2:126" s="178" customFormat="1" ht="17.149999999999999" customHeight="1" x14ac:dyDescent="0.55000000000000004">
      <c r="B487" s="97"/>
      <c r="C487" s="97"/>
      <c r="D487" s="733">
        <v>1</v>
      </c>
      <c r="E487" s="734"/>
      <c r="F487" s="735"/>
      <c r="G487" s="433"/>
      <c r="H487" s="434"/>
      <c r="I487" s="434"/>
      <c r="J487" s="434"/>
      <c r="K487" s="434"/>
      <c r="L487" s="435"/>
      <c r="M487" s="433"/>
      <c r="N487" s="434"/>
      <c r="O487" s="435"/>
      <c r="P487" s="433"/>
      <c r="Q487" s="434"/>
      <c r="R487" s="434"/>
      <c r="S487" s="434"/>
      <c r="T487" s="434"/>
      <c r="U487" s="434"/>
      <c r="V487" s="434"/>
      <c r="W487" s="434"/>
      <c r="X487" s="434"/>
      <c r="Y487" s="435"/>
      <c r="Z487" s="433"/>
      <c r="AA487" s="434"/>
      <c r="AB487" s="434"/>
      <c r="AC487" s="434"/>
      <c r="AD487" s="434"/>
      <c r="AE487" s="435"/>
      <c r="AF487" s="433"/>
      <c r="AG487" s="434"/>
      <c r="AH487" s="435"/>
      <c r="AI487" s="433"/>
      <c r="AJ487" s="434"/>
      <c r="AK487" s="434"/>
      <c r="AL487" s="434"/>
      <c r="AM487" s="434"/>
      <c r="AN487" s="434"/>
      <c r="AO487" s="434"/>
      <c r="AP487" s="435"/>
      <c r="AQ487" s="433"/>
      <c r="AR487" s="434"/>
      <c r="AS487" s="434"/>
      <c r="AT487" s="434"/>
      <c r="AU487" s="434"/>
      <c r="AV487" s="434"/>
      <c r="AW487" s="434"/>
      <c r="AX487" s="434"/>
      <c r="AY487" s="434"/>
      <c r="AZ487" s="435"/>
      <c r="BA487" s="433"/>
      <c r="BB487" s="434"/>
      <c r="BC487" s="434"/>
      <c r="BD487" s="434"/>
      <c r="BE487" s="434"/>
      <c r="BF487" s="434"/>
      <c r="BG487" s="434"/>
      <c r="BH487" s="434"/>
      <c r="BI487" s="434"/>
      <c r="BJ487" s="435"/>
      <c r="BK487" s="49"/>
      <c r="BL487" s="49"/>
      <c r="BM487" s="49"/>
      <c r="BN487" s="253"/>
      <c r="BO487" s="151"/>
      <c r="BP487" s="151"/>
      <c r="BQ487" s="151"/>
      <c r="BR487" s="151"/>
      <c r="BS487" s="151"/>
      <c r="BT487" s="151"/>
      <c r="BU487" s="151"/>
      <c r="BV487" s="151"/>
      <c r="BW487" s="151"/>
      <c r="BX487" s="153"/>
      <c r="BY487" s="153"/>
      <c r="BZ487" s="153"/>
      <c r="CA487" s="153"/>
      <c r="CB487" s="153"/>
      <c r="CC487" s="153"/>
      <c r="CD487" s="153"/>
      <c r="CE487" s="153"/>
      <c r="CF487" s="153"/>
      <c r="CG487" s="153"/>
      <c r="CH487" s="153"/>
      <c r="CI487" s="153"/>
      <c r="CJ487" s="153"/>
      <c r="CK487" s="153"/>
      <c r="CL487" s="153"/>
      <c r="CM487" s="153"/>
      <c r="CN487" s="153"/>
      <c r="CO487" s="153"/>
      <c r="CP487" s="153"/>
      <c r="CQ487" s="153"/>
      <c r="CR487" s="153"/>
      <c r="CS487" s="153"/>
      <c r="CT487" s="153"/>
      <c r="CU487" s="153"/>
      <c r="CV487" s="153"/>
      <c r="CW487" s="153"/>
      <c r="CX487" s="153"/>
      <c r="CY487" s="153"/>
      <c r="CZ487" s="153"/>
      <c r="DA487" s="153"/>
      <c r="DB487" s="153"/>
      <c r="DC487" s="153"/>
      <c r="DD487" s="153"/>
      <c r="DE487" s="153"/>
      <c r="DF487" s="153"/>
      <c r="DG487" s="153"/>
      <c r="DH487" s="153"/>
      <c r="DI487" s="153"/>
      <c r="DJ487" s="153"/>
      <c r="DK487" s="153"/>
      <c r="DL487" s="153"/>
      <c r="DM487" s="153"/>
      <c r="DN487" s="153"/>
      <c r="DO487" s="153"/>
      <c r="DP487" s="153"/>
      <c r="DQ487" s="153"/>
      <c r="DR487" s="153"/>
      <c r="DS487" s="153"/>
      <c r="DT487" s="153"/>
      <c r="DU487" s="153"/>
      <c r="DV487" s="153"/>
    </row>
    <row r="488" spans="2:126" s="178" customFormat="1" ht="17.149999999999999" customHeight="1" x14ac:dyDescent="0.55000000000000004">
      <c r="B488" s="97"/>
      <c r="C488" s="97"/>
      <c r="D488" s="733">
        <v>2</v>
      </c>
      <c r="E488" s="734"/>
      <c r="F488" s="735"/>
      <c r="G488" s="433"/>
      <c r="H488" s="434"/>
      <c r="I488" s="434"/>
      <c r="J488" s="434"/>
      <c r="K488" s="434"/>
      <c r="L488" s="435"/>
      <c r="M488" s="433"/>
      <c r="N488" s="434"/>
      <c r="O488" s="435"/>
      <c r="P488" s="433"/>
      <c r="Q488" s="434"/>
      <c r="R488" s="434"/>
      <c r="S488" s="434"/>
      <c r="T488" s="434"/>
      <c r="U488" s="434"/>
      <c r="V488" s="434"/>
      <c r="W488" s="434"/>
      <c r="X488" s="434"/>
      <c r="Y488" s="435"/>
      <c r="Z488" s="433"/>
      <c r="AA488" s="434"/>
      <c r="AB488" s="434"/>
      <c r="AC488" s="434"/>
      <c r="AD488" s="434"/>
      <c r="AE488" s="435"/>
      <c r="AF488" s="433"/>
      <c r="AG488" s="434"/>
      <c r="AH488" s="435"/>
      <c r="AI488" s="433"/>
      <c r="AJ488" s="434"/>
      <c r="AK488" s="434"/>
      <c r="AL488" s="434"/>
      <c r="AM488" s="434"/>
      <c r="AN488" s="434"/>
      <c r="AO488" s="434"/>
      <c r="AP488" s="435"/>
      <c r="AQ488" s="433"/>
      <c r="AR488" s="434"/>
      <c r="AS488" s="434"/>
      <c r="AT488" s="434"/>
      <c r="AU488" s="434"/>
      <c r="AV488" s="434"/>
      <c r="AW488" s="434"/>
      <c r="AX488" s="434"/>
      <c r="AY488" s="434"/>
      <c r="AZ488" s="435"/>
      <c r="BA488" s="433"/>
      <c r="BB488" s="434"/>
      <c r="BC488" s="434"/>
      <c r="BD488" s="434"/>
      <c r="BE488" s="434"/>
      <c r="BF488" s="434"/>
      <c r="BG488" s="434"/>
      <c r="BH488" s="434"/>
      <c r="BI488" s="434"/>
      <c r="BJ488" s="435"/>
      <c r="BK488" s="49"/>
      <c r="BL488" s="49"/>
      <c r="BM488" s="49"/>
      <c r="BN488" s="253"/>
      <c r="BO488" s="151"/>
      <c r="BP488" s="151"/>
      <c r="BQ488" s="151"/>
      <c r="BR488" s="151"/>
      <c r="BS488" s="151"/>
      <c r="BT488" s="151"/>
      <c r="BU488" s="151"/>
      <c r="BV488" s="151"/>
      <c r="BW488" s="151"/>
      <c r="BX488" s="153"/>
      <c r="BY488" s="153"/>
      <c r="BZ488" s="153"/>
      <c r="CA488" s="153"/>
      <c r="CB488" s="153"/>
      <c r="CC488" s="153"/>
      <c r="CD488" s="153"/>
      <c r="CE488" s="153"/>
      <c r="CF488" s="153"/>
      <c r="CG488" s="153"/>
      <c r="CH488" s="153"/>
      <c r="CI488" s="153"/>
      <c r="CJ488" s="153"/>
      <c r="CK488" s="153"/>
      <c r="CL488" s="153"/>
      <c r="CM488" s="153"/>
      <c r="CN488" s="153"/>
      <c r="CO488" s="153"/>
      <c r="CP488" s="153"/>
      <c r="CQ488" s="153"/>
      <c r="CR488" s="153"/>
      <c r="CS488" s="153"/>
      <c r="CT488" s="153"/>
      <c r="CU488" s="153"/>
      <c r="CV488" s="153"/>
      <c r="CW488" s="153"/>
      <c r="CX488" s="153"/>
      <c r="CY488" s="153"/>
      <c r="CZ488" s="153"/>
      <c r="DA488" s="153"/>
      <c r="DB488" s="153"/>
      <c r="DC488" s="153"/>
      <c r="DD488" s="153"/>
      <c r="DE488" s="153"/>
      <c r="DF488" s="153"/>
      <c r="DG488" s="153"/>
      <c r="DH488" s="153"/>
      <c r="DI488" s="153"/>
      <c r="DJ488" s="153"/>
      <c r="DK488" s="153"/>
      <c r="DL488" s="153"/>
      <c r="DM488" s="153"/>
      <c r="DN488" s="153"/>
      <c r="DO488" s="153"/>
      <c r="DP488" s="153"/>
      <c r="DQ488" s="153"/>
      <c r="DR488" s="153"/>
      <c r="DS488" s="153"/>
      <c r="DT488" s="153"/>
      <c r="DU488" s="153"/>
      <c r="DV488" s="153"/>
    </row>
    <row r="489" spans="2:126" s="178" customFormat="1" ht="17.149999999999999" customHeight="1" x14ac:dyDescent="0.55000000000000004">
      <c r="B489" s="97"/>
      <c r="C489" s="97"/>
      <c r="D489" s="733">
        <v>3</v>
      </c>
      <c r="E489" s="734"/>
      <c r="F489" s="735"/>
      <c r="G489" s="433"/>
      <c r="H489" s="434"/>
      <c r="I489" s="434"/>
      <c r="J489" s="434"/>
      <c r="K489" s="434"/>
      <c r="L489" s="435"/>
      <c r="M489" s="433"/>
      <c r="N489" s="434"/>
      <c r="O489" s="435"/>
      <c r="P489" s="433"/>
      <c r="Q489" s="434"/>
      <c r="R489" s="434"/>
      <c r="S489" s="434"/>
      <c r="T489" s="434"/>
      <c r="U489" s="434"/>
      <c r="V489" s="434"/>
      <c r="W489" s="434"/>
      <c r="X489" s="434"/>
      <c r="Y489" s="435"/>
      <c r="Z489" s="433"/>
      <c r="AA489" s="434"/>
      <c r="AB489" s="434"/>
      <c r="AC489" s="434"/>
      <c r="AD489" s="434"/>
      <c r="AE489" s="435"/>
      <c r="AF489" s="433"/>
      <c r="AG489" s="434"/>
      <c r="AH489" s="435"/>
      <c r="AI489" s="433"/>
      <c r="AJ489" s="434"/>
      <c r="AK489" s="434"/>
      <c r="AL489" s="434"/>
      <c r="AM489" s="434"/>
      <c r="AN489" s="434"/>
      <c r="AO489" s="434"/>
      <c r="AP489" s="435"/>
      <c r="AQ489" s="433"/>
      <c r="AR489" s="434"/>
      <c r="AS489" s="434"/>
      <c r="AT489" s="434"/>
      <c r="AU489" s="434"/>
      <c r="AV489" s="434"/>
      <c r="AW489" s="434"/>
      <c r="AX489" s="434"/>
      <c r="AY489" s="434"/>
      <c r="AZ489" s="435"/>
      <c r="BA489" s="433"/>
      <c r="BB489" s="434"/>
      <c r="BC489" s="434"/>
      <c r="BD489" s="434"/>
      <c r="BE489" s="434"/>
      <c r="BF489" s="434"/>
      <c r="BG489" s="434"/>
      <c r="BH489" s="434"/>
      <c r="BI489" s="434"/>
      <c r="BJ489" s="435"/>
      <c r="BK489" s="49"/>
      <c r="BL489" s="49"/>
      <c r="BM489" s="49"/>
      <c r="BN489" s="253"/>
      <c r="BO489" s="151"/>
      <c r="BP489" s="151"/>
      <c r="BQ489" s="151"/>
      <c r="BR489" s="151"/>
      <c r="BS489" s="151"/>
      <c r="BT489" s="151"/>
      <c r="BU489" s="151"/>
      <c r="BV489" s="151"/>
      <c r="BW489" s="151"/>
      <c r="BX489" s="153"/>
      <c r="BY489" s="153"/>
      <c r="BZ489" s="153"/>
      <c r="CA489" s="153"/>
      <c r="CB489" s="153"/>
      <c r="CC489" s="153"/>
      <c r="CD489" s="153"/>
      <c r="CE489" s="153"/>
      <c r="CF489" s="153"/>
      <c r="CG489" s="153"/>
      <c r="CH489" s="153"/>
      <c r="CI489" s="153"/>
      <c r="CJ489" s="153"/>
      <c r="CK489" s="153"/>
      <c r="CL489" s="153"/>
      <c r="CM489" s="153"/>
      <c r="CN489" s="153"/>
      <c r="CO489" s="153"/>
      <c r="CP489" s="153"/>
      <c r="CQ489" s="153"/>
      <c r="CR489" s="153"/>
      <c r="CS489" s="153"/>
      <c r="CT489" s="153"/>
      <c r="CU489" s="153"/>
      <c r="CV489" s="153"/>
      <c r="CW489" s="153"/>
      <c r="CX489" s="153"/>
      <c r="CY489" s="153"/>
      <c r="CZ489" s="153"/>
      <c r="DA489" s="153"/>
      <c r="DB489" s="153"/>
      <c r="DC489" s="153"/>
      <c r="DD489" s="153"/>
      <c r="DE489" s="153"/>
      <c r="DF489" s="153"/>
      <c r="DG489" s="153"/>
      <c r="DH489" s="153"/>
      <c r="DI489" s="153"/>
      <c r="DJ489" s="153"/>
      <c r="DK489" s="153"/>
      <c r="DL489" s="153"/>
      <c r="DM489" s="153"/>
      <c r="DN489" s="153"/>
      <c r="DO489" s="153"/>
      <c r="DP489" s="153"/>
      <c r="DQ489" s="153"/>
      <c r="DR489" s="153"/>
      <c r="DS489" s="153"/>
      <c r="DT489" s="153"/>
      <c r="DU489" s="153"/>
      <c r="DV489" s="153"/>
    </row>
    <row r="490" spans="2:126" s="178" customFormat="1" ht="17.149999999999999" customHeight="1" x14ac:dyDescent="0.55000000000000004">
      <c r="B490" s="97"/>
      <c r="C490" s="97"/>
      <c r="D490" s="733">
        <v>4</v>
      </c>
      <c r="E490" s="734"/>
      <c r="F490" s="735"/>
      <c r="G490" s="433"/>
      <c r="H490" s="434"/>
      <c r="I490" s="434"/>
      <c r="J490" s="434"/>
      <c r="K490" s="434"/>
      <c r="L490" s="435"/>
      <c r="M490" s="433"/>
      <c r="N490" s="434"/>
      <c r="O490" s="435"/>
      <c r="P490" s="433"/>
      <c r="Q490" s="434"/>
      <c r="R490" s="434"/>
      <c r="S490" s="434"/>
      <c r="T490" s="434"/>
      <c r="U490" s="434"/>
      <c r="V490" s="434"/>
      <c r="W490" s="434"/>
      <c r="X490" s="434"/>
      <c r="Y490" s="435"/>
      <c r="Z490" s="433"/>
      <c r="AA490" s="434"/>
      <c r="AB490" s="434"/>
      <c r="AC490" s="434"/>
      <c r="AD490" s="434"/>
      <c r="AE490" s="435"/>
      <c r="AF490" s="433"/>
      <c r="AG490" s="434"/>
      <c r="AH490" s="435"/>
      <c r="AI490" s="433"/>
      <c r="AJ490" s="434"/>
      <c r="AK490" s="434"/>
      <c r="AL490" s="434"/>
      <c r="AM490" s="434"/>
      <c r="AN490" s="434"/>
      <c r="AO490" s="434"/>
      <c r="AP490" s="435"/>
      <c r="AQ490" s="433"/>
      <c r="AR490" s="434"/>
      <c r="AS490" s="434"/>
      <c r="AT490" s="434"/>
      <c r="AU490" s="434"/>
      <c r="AV490" s="434"/>
      <c r="AW490" s="434"/>
      <c r="AX490" s="434"/>
      <c r="AY490" s="434"/>
      <c r="AZ490" s="435"/>
      <c r="BA490" s="433"/>
      <c r="BB490" s="434"/>
      <c r="BC490" s="434"/>
      <c r="BD490" s="434"/>
      <c r="BE490" s="434"/>
      <c r="BF490" s="434"/>
      <c r="BG490" s="434"/>
      <c r="BH490" s="434"/>
      <c r="BI490" s="434"/>
      <c r="BJ490" s="435"/>
      <c r="BK490" s="49"/>
      <c r="BL490" s="49"/>
      <c r="BM490" s="49"/>
      <c r="BN490" s="253"/>
      <c r="BO490" s="151"/>
      <c r="BP490" s="151"/>
      <c r="BQ490" s="151"/>
      <c r="BR490" s="151"/>
      <c r="BS490" s="151"/>
      <c r="BT490" s="151"/>
      <c r="BU490" s="151"/>
      <c r="BV490" s="151"/>
      <c r="BW490" s="151"/>
      <c r="BX490" s="153"/>
      <c r="BY490" s="153"/>
      <c r="BZ490" s="153"/>
      <c r="CA490" s="153"/>
      <c r="CB490" s="153"/>
      <c r="CC490" s="153"/>
      <c r="CD490" s="153"/>
      <c r="CE490" s="153"/>
      <c r="CF490" s="153"/>
      <c r="CG490" s="153"/>
      <c r="CH490" s="153"/>
      <c r="CI490" s="153"/>
      <c r="CJ490" s="153"/>
      <c r="CK490" s="153"/>
      <c r="CL490" s="153"/>
      <c r="CM490" s="153"/>
      <c r="CN490" s="153"/>
      <c r="CO490" s="153"/>
      <c r="CP490" s="153"/>
      <c r="CQ490" s="153"/>
      <c r="CR490" s="153"/>
      <c r="CS490" s="153"/>
      <c r="CT490" s="153"/>
      <c r="CU490" s="153"/>
      <c r="CV490" s="153"/>
      <c r="CW490" s="153"/>
      <c r="CX490" s="153"/>
      <c r="CY490" s="153"/>
      <c r="CZ490" s="153"/>
      <c r="DA490" s="153"/>
      <c r="DB490" s="153"/>
      <c r="DC490" s="153"/>
      <c r="DD490" s="153"/>
      <c r="DE490" s="153"/>
      <c r="DF490" s="153"/>
      <c r="DG490" s="153"/>
      <c r="DH490" s="153"/>
      <c r="DI490" s="153"/>
      <c r="DJ490" s="153"/>
      <c r="DK490" s="153"/>
      <c r="DL490" s="153"/>
      <c r="DM490" s="153"/>
      <c r="DN490" s="153"/>
      <c r="DO490" s="153"/>
      <c r="DP490" s="153"/>
      <c r="DQ490" s="153"/>
      <c r="DR490" s="153"/>
      <c r="DS490" s="153"/>
      <c r="DT490" s="153"/>
      <c r="DU490" s="153"/>
      <c r="DV490" s="153"/>
    </row>
    <row r="491" spans="2:126" s="178" customFormat="1" ht="17.149999999999999" customHeight="1" x14ac:dyDescent="0.55000000000000004">
      <c r="B491" s="97"/>
      <c r="C491" s="97"/>
      <c r="D491" s="733">
        <v>5</v>
      </c>
      <c r="E491" s="734"/>
      <c r="F491" s="735"/>
      <c r="G491" s="433"/>
      <c r="H491" s="434"/>
      <c r="I491" s="434"/>
      <c r="J491" s="434"/>
      <c r="K491" s="434"/>
      <c r="L491" s="435"/>
      <c r="M491" s="433"/>
      <c r="N491" s="434"/>
      <c r="O491" s="435"/>
      <c r="P491" s="433"/>
      <c r="Q491" s="434"/>
      <c r="R491" s="434"/>
      <c r="S491" s="434"/>
      <c r="T491" s="434"/>
      <c r="U491" s="434"/>
      <c r="V491" s="434"/>
      <c r="W491" s="434"/>
      <c r="X491" s="434"/>
      <c r="Y491" s="435"/>
      <c r="Z491" s="433"/>
      <c r="AA491" s="434"/>
      <c r="AB491" s="434"/>
      <c r="AC491" s="434"/>
      <c r="AD491" s="434"/>
      <c r="AE491" s="435"/>
      <c r="AF491" s="433"/>
      <c r="AG491" s="434"/>
      <c r="AH491" s="435"/>
      <c r="AI491" s="433"/>
      <c r="AJ491" s="434"/>
      <c r="AK491" s="434"/>
      <c r="AL491" s="434"/>
      <c r="AM491" s="434"/>
      <c r="AN491" s="434"/>
      <c r="AO491" s="434"/>
      <c r="AP491" s="435"/>
      <c r="AQ491" s="433"/>
      <c r="AR491" s="434"/>
      <c r="AS491" s="434"/>
      <c r="AT491" s="434"/>
      <c r="AU491" s="434"/>
      <c r="AV491" s="434"/>
      <c r="AW491" s="434"/>
      <c r="AX491" s="434"/>
      <c r="AY491" s="434"/>
      <c r="AZ491" s="435"/>
      <c r="BA491" s="433"/>
      <c r="BB491" s="434"/>
      <c r="BC491" s="434"/>
      <c r="BD491" s="434"/>
      <c r="BE491" s="434"/>
      <c r="BF491" s="434"/>
      <c r="BG491" s="434"/>
      <c r="BH491" s="434"/>
      <c r="BI491" s="434"/>
      <c r="BJ491" s="435"/>
      <c r="BK491" s="207"/>
      <c r="BL491" s="207"/>
      <c r="BM491" s="207"/>
      <c r="BN491" s="312"/>
      <c r="BO491" s="151"/>
      <c r="BP491" s="151"/>
      <c r="BQ491" s="151"/>
      <c r="BR491" s="151"/>
      <c r="BS491" s="151"/>
      <c r="BT491" s="151"/>
      <c r="BU491" s="151"/>
      <c r="BV491" s="151"/>
      <c r="BW491" s="151"/>
      <c r="BX491" s="153"/>
      <c r="BY491" s="153"/>
      <c r="BZ491" s="153"/>
      <c r="CA491" s="153"/>
      <c r="CB491" s="153"/>
      <c r="CC491" s="153"/>
      <c r="CD491" s="153"/>
      <c r="CE491" s="153"/>
      <c r="CF491" s="153"/>
      <c r="CG491" s="153"/>
      <c r="CH491" s="153"/>
      <c r="CI491" s="153"/>
      <c r="CJ491" s="153"/>
      <c r="CK491" s="153"/>
      <c r="CL491" s="153"/>
      <c r="CM491" s="153"/>
      <c r="CN491" s="153"/>
      <c r="CO491" s="153"/>
      <c r="CP491" s="153"/>
      <c r="CQ491" s="153"/>
      <c r="CR491" s="153"/>
      <c r="CS491" s="153"/>
      <c r="CT491" s="153"/>
      <c r="CU491" s="153"/>
      <c r="CV491" s="153"/>
      <c r="CW491" s="153"/>
      <c r="CX491" s="153"/>
      <c r="CY491" s="153"/>
      <c r="CZ491" s="153"/>
      <c r="DA491" s="153"/>
      <c r="DB491" s="153"/>
      <c r="DC491" s="153"/>
      <c r="DD491" s="153"/>
      <c r="DE491" s="153"/>
      <c r="DF491" s="153"/>
      <c r="DG491" s="153"/>
      <c r="DH491" s="153"/>
      <c r="DI491" s="153"/>
      <c r="DJ491" s="153"/>
      <c r="DK491" s="153"/>
      <c r="DL491" s="153"/>
      <c r="DM491" s="153"/>
      <c r="DN491" s="153"/>
      <c r="DO491" s="153"/>
      <c r="DP491" s="153"/>
      <c r="DQ491" s="153"/>
      <c r="DR491" s="153"/>
      <c r="DS491" s="153"/>
      <c r="DT491" s="153"/>
      <c r="DU491" s="153"/>
      <c r="DV491" s="153"/>
    </row>
    <row r="492" spans="2:126" s="178" customFormat="1" ht="17.149999999999999" customHeight="1" x14ac:dyDescent="0.55000000000000004">
      <c r="B492" s="97"/>
      <c r="C492" s="97"/>
      <c r="D492" s="733">
        <v>6</v>
      </c>
      <c r="E492" s="734"/>
      <c r="F492" s="735"/>
      <c r="G492" s="433"/>
      <c r="H492" s="434"/>
      <c r="I492" s="434"/>
      <c r="J492" s="434"/>
      <c r="K492" s="434"/>
      <c r="L492" s="435"/>
      <c r="M492" s="433"/>
      <c r="N492" s="434"/>
      <c r="O492" s="435"/>
      <c r="P492" s="433"/>
      <c r="Q492" s="434"/>
      <c r="R492" s="434"/>
      <c r="S492" s="434"/>
      <c r="T492" s="434"/>
      <c r="U492" s="434"/>
      <c r="V492" s="434"/>
      <c r="W492" s="434"/>
      <c r="X492" s="434"/>
      <c r="Y492" s="435"/>
      <c r="Z492" s="433"/>
      <c r="AA492" s="434"/>
      <c r="AB492" s="434"/>
      <c r="AC492" s="434"/>
      <c r="AD492" s="434"/>
      <c r="AE492" s="435"/>
      <c r="AF492" s="433"/>
      <c r="AG492" s="434"/>
      <c r="AH492" s="435"/>
      <c r="AI492" s="433"/>
      <c r="AJ492" s="434"/>
      <c r="AK492" s="434"/>
      <c r="AL492" s="434"/>
      <c r="AM492" s="434"/>
      <c r="AN492" s="434"/>
      <c r="AO492" s="434"/>
      <c r="AP492" s="435"/>
      <c r="AQ492" s="433"/>
      <c r="AR492" s="434"/>
      <c r="AS492" s="434"/>
      <c r="AT492" s="434"/>
      <c r="AU492" s="434"/>
      <c r="AV492" s="434"/>
      <c r="AW492" s="434"/>
      <c r="AX492" s="434"/>
      <c r="AY492" s="434"/>
      <c r="AZ492" s="435"/>
      <c r="BA492" s="433"/>
      <c r="BB492" s="434"/>
      <c r="BC492" s="434"/>
      <c r="BD492" s="434"/>
      <c r="BE492" s="434"/>
      <c r="BF492" s="434"/>
      <c r="BG492" s="434"/>
      <c r="BH492" s="434"/>
      <c r="BI492" s="434"/>
      <c r="BJ492" s="435"/>
      <c r="BK492" s="49"/>
      <c r="BL492" s="49"/>
      <c r="BM492" s="49"/>
      <c r="BN492" s="253"/>
      <c r="BO492" s="151"/>
      <c r="BP492" s="151"/>
      <c r="BQ492" s="151"/>
      <c r="BR492" s="151"/>
      <c r="BS492" s="151"/>
      <c r="BT492" s="151"/>
      <c r="BU492" s="151"/>
      <c r="BV492" s="151"/>
      <c r="BW492" s="151"/>
      <c r="BX492" s="153"/>
      <c r="BY492" s="153"/>
      <c r="BZ492" s="153"/>
      <c r="CA492" s="153"/>
      <c r="CB492" s="153"/>
      <c r="CC492" s="153"/>
      <c r="CD492" s="153"/>
      <c r="CE492" s="153"/>
      <c r="CF492" s="153"/>
      <c r="CG492" s="153"/>
      <c r="CH492" s="153"/>
      <c r="CI492" s="153"/>
      <c r="CJ492" s="153"/>
      <c r="CK492" s="153"/>
      <c r="CL492" s="153"/>
      <c r="CM492" s="153"/>
      <c r="CN492" s="153"/>
      <c r="CO492" s="153"/>
      <c r="CP492" s="153"/>
      <c r="CQ492" s="153"/>
      <c r="CR492" s="153"/>
      <c r="CS492" s="153"/>
      <c r="CT492" s="153"/>
      <c r="CU492" s="153"/>
      <c r="CV492" s="153"/>
      <c r="CW492" s="153"/>
      <c r="CX492" s="153"/>
      <c r="CY492" s="153"/>
      <c r="CZ492" s="153"/>
      <c r="DA492" s="153"/>
      <c r="DB492" s="153"/>
      <c r="DC492" s="153"/>
      <c r="DD492" s="153"/>
      <c r="DE492" s="153"/>
      <c r="DF492" s="153"/>
      <c r="DG492" s="153"/>
      <c r="DH492" s="153"/>
      <c r="DI492" s="153"/>
      <c r="DJ492" s="153"/>
      <c r="DK492" s="153"/>
      <c r="DL492" s="153"/>
      <c r="DM492" s="153"/>
      <c r="DN492" s="153"/>
      <c r="DO492" s="153"/>
      <c r="DP492" s="153"/>
      <c r="DQ492" s="153"/>
      <c r="DR492" s="153"/>
      <c r="DS492" s="153"/>
      <c r="DT492" s="153"/>
      <c r="DU492" s="153"/>
      <c r="DV492" s="153"/>
    </row>
    <row r="493" spans="2:126" s="178" customFormat="1" ht="17.149999999999999" customHeight="1" x14ac:dyDescent="0.55000000000000004">
      <c r="B493" s="97"/>
      <c r="C493" s="97"/>
      <c r="D493" s="733">
        <v>7</v>
      </c>
      <c r="E493" s="734"/>
      <c r="F493" s="735"/>
      <c r="G493" s="433"/>
      <c r="H493" s="434"/>
      <c r="I493" s="434"/>
      <c r="J493" s="434"/>
      <c r="K493" s="434"/>
      <c r="L493" s="435"/>
      <c r="M493" s="433"/>
      <c r="N493" s="434"/>
      <c r="O493" s="435"/>
      <c r="P493" s="433"/>
      <c r="Q493" s="434"/>
      <c r="R493" s="434"/>
      <c r="S493" s="434"/>
      <c r="T493" s="434"/>
      <c r="U493" s="434"/>
      <c r="V493" s="434"/>
      <c r="W493" s="434"/>
      <c r="X493" s="434"/>
      <c r="Y493" s="435"/>
      <c r="Z493" s="433"/>
      <c r="AA493" s="434"/>
      <c r="AB493" s="434"/>
      <c r="AC493" s="434"/>
      <c r="AD493" s="434"/>
      <c r="AE493" s="435"/>
      <c r="AF493" s="433"/>
      <c r="AG493" s="434"/>
      <c r="AH493" s="435"/>
      <c r="AI493" s="433"/>
      <c r="AJ493" s="434"/>
      <c r="AK493" s="434"/>
      <c r="AL493" s="434"/>
      <c r="AM493" s="434"/>
      <c r="AN493" s="434"/>
      <c r="AO493" s="434"/>
      <c r="AP493" s="435"/>
      <c r="AQ493" s="433"/>
      <c r="AR493" s="434"/>
      <c r="AS493" s="434"/>
      <c r="AT493" s="434"/>
      <c r="AU493" s="434"/>
      <c r="AV493" s="434"/>
      <c r="AW493" s="434"/>
      <c r="AX493" s="434"/>
      <c r="AY493" s="434"/>
      <c r="AZ493" s="435"/>
      <c r="BA493" s="433"/>
      <c r="BB493" s="434"/>
      <c r="BC493" s="434"/>
      <c r="BD493" s="434"/>
      <c r="BE493" s="434"/>
      <c r="BF493" s="434"/>
      <c r="BG493" s="434"/>
      <c r="BH493" s="434"/>
      <c r="BI493" s="434"/>
      <c r="BJ493" s="435"/>
      <c r="BK493" s="49"/>
      <c r="BL493" s="49"/>
      <c r="BM493" s="49"/>
      <c r="BN493" s="253"/>
      <c r="BO493" s="151"/>
      <c r="BP493" s="151"/>
      <c r="BQ493" s="151"/>
      <c r="BR493" s="151"/>
      <c r="BS493" s="151"/>
      <c r="BT493" s="151"/>
      <c r="BU493" s="151"/>
      <c r="BV493" s="151"/>
      <c r="BW493" s="151"/>
      <c r="BX493" s="153"/>
      <c r="BY493" s="153"/>
      <c r="BZ493" s="153"/>
      <c r="CA493" s="153"/>
      <c r="CB493" s="153"/>
      <c r="CC493" s="153"/>
      <c r="CD493" s="153"/>
      <c r="CE493" s="153"/>
      <c r="CF493" s="153"/>
      <c r="CG493" s="153"/>
      <c r="CH493" s="153"/>
      <c r="CI493" s="153"/>
      <c r="CJ493" s="153"/>
      <c r="CK493" s="153"/>
      <c r="CL493" s="153"/>
      <c r="CM493" s="153"/>
      <c r="CN493" s="153"/>
      <c r="CO493" s="153"/>
      <c r="CP493" s="153"/>
      <c r="CQ493" s="153"/>
      <c r="CR493" s="153"/>
      <c r="CS493" s="153"/>
      <c r="CT493" s="153"/>
      <c r="CU493" s="153"/>
      <c r="CV493" s="153"/>
      <c r="CW493" s="153"/>
      <c r="CX493" s="153"/>
      <c r="CY493" s="153"/>
      <c r="CZ493" s="153"/>
      <c r="DA493" s="153"/>
      <c r="DB493" s="153"/>
      <c r="DC493" s="153"/>
      <c r="DD493" s="153"/>
      <c r="DE493" s="153"/>
      <c r="DF493" s="153"/>
      <c r="DG493" s="153"/>
      <c r="DH493" s="153"/>
      <c r="DI493" s="153"/>
      <c r="DJ493" s="153"/>
      <c r="DK493" s="153"/>
      <c r="DL493" s="153"/>
      <c r="DM493" s="153"/>
      <c r="DN493" s="153"/>
      <c r="DO493" s="153"/>
      <c r="DP493" s="153"/>
      <c r="DQ493" s="153"/>
      <c r="DR493" s="153"/>
      <c r="DS493" s="153"/>
      <c r="DT493" s="153"/>
      <c r="DU493" s="153"/>
      <c r="DV493" s="153"/>
    </row>
    <row r="494" spans="2:126" s="178" customFormat="1" ht="17.149999999999999" customHeight="1" x14ac:dyDescent="0.55000000000000004">
      <c r="B494" s="97"/>
      <c r="C494" s="97"/>
      <c r="D494" s="733">
        <v>8</v>
      </c>
      <c r="E494" s="734"/>
      <c r="F494" s="735"/>
      <c r="G494" s="433"/>
      <c r="H494" s="434"/>
      <c r="I494" s="434"/>
      <c r="J494" s="434"/>
      <c r="K494" s="434"/>
      <c r="L494" s="435"/>
      <c r="M494" s="433"/>
      <c r="N494" s="434"/>
      <c r="O494" s="435"/>
      <c r="P494" s="433"/>
      <c r="Q494" s="434"/>
      <c r="R494" s="434"/>
      <c r="S494" s="434"/>
      <c r="T494" s="434"/>
      <c r="U494" s="434"/>
      <c r="V494" s="434"/>
      <c r="W494" s="434"/>
      <c r="X494" s="434"/>
      <c r="Y494" s="435"/>
      <c r="Z494" s="433"/>
      <c r="AA494" s="434"/>
      <c r="AB494" s="434"/>
      <c r="AC494" s="434"/>
      <c r="AD494" s="434"/>
      <c r="AE494" s="435"/>
      <c r="AF494" s="433"/>
      <c r="AG494" s="434"/>
      <c r="AH494" s="435"/>
      <c r="AI494" s="433"/>
      <c r="AJ494" s="434"/>
      <c r="AK494" s="434"/>
      <c r="AL494" s="434"/>
      <c r="AM494" s="434"/>
      <c r="AN494" s="434"/>
      <c r="AO494" s="434"/>
      <c r="AP494" s="435"/>
      <c r="AQ494" s="433"/>
      <c r="AR494" s="434"/>
      <c r="AS494" s="434"/>
      <c r="AT494" s="434"/>
      <c r="AU494" s="434"/>
      <c r="AV494" s="434"/>
      <c r="AW494" s="434"/>
      <c r="AX494" s="434"/>
      <c r="AY494" s="434"/>
      <c r="AZ494" s="435"/>
      <c r="BA494" s="433"/>
      <c r="BB494" s="434"/>
      <c r="BC494" s="434"/>
      <c r="BD494" s="434"/>
      <c r="BE494" s="434"/>
      <c r="BF494" s="434"/>
      <c r="BG494" s="434"/>
      <c r="BH494" s="434"/>
      <c r="BI494" s="434"/>
      <c r="BJ494" s="435"/>
      <c r="BK494" s="49"/>
      <c r="BL494" s="49"/>
      <c r="BM494" s="49"/>
      <c r="BN494" s="253"/>
      <c r="BO494" s="151"/>
      <c r="BP494" s="151"/>
      <c r="BQ494" s="151"/>
      <c r="BR494" s="151"/>
      <c r="BS494" s="151"/>
      <c r="BT494" s="151"/>
      <c r="BU494" s="151"/>
      <c r="BV494" s="151"/>
      <c r="BW494" s="151"/>
      <c r="BX494" s="153"/>
      <c r="BY494" s="153"/>
      <c r="BZ494" s="153"/>
      <c r="CA494" s="153"/>
      <c r="CB494" s="153"/>
      <c r="CC494" s="153"/>
      <c r="CD494" s="153"/>
      <c r="CE494" s="153"/>
      <c r="CF494" s="153"/>
      <c r="CG494" s="153"/>
      <c r="CH494" s="153"/>
      <c r="CI494" s="153"/>
      <c r="CJ494" s="153"/>
      <c r="CK494" s="153"/>
      <c r="CL494" s="153"/>
      <c r="CM494" s="153"/>
      <c r="CN494" s="153"/>
      <c r="CO494" s="153"/>
      <c r="CP494" s="153"/>
      <c r="CQ494" s="153"/>
      <c r="CR494" s="153"/>
      <c r="CS494" s="153"/>
      <c r="CT494" s="153"/>
      <c r="CU494" s="153"/>
      <c r="CV494" s="153"/>
      <c r="CW494" s="153"/>
      <c r="CX494" s="153"/>
      <c r="CY494" s="153"/>
      <c r="CZ494" s="153"/>
      <c r="DA494" s="153"/>
      <c r="DB494" s="153"/>
      <c r="DC494" s="153"/>
      <c r="DD494" s="153"/>
      <c r="DE494" s="153"/>
      <c r="DF494" s="153"/>
      <c r="DG494" s="153"/>
      <c r="DH494" s="153"/>
      <c r="DI494" s="153"/>
      <c r="DJ494" s="153"/>
      <c r="DK494" s="153"/>
      <c r="DL494" s="153"/>
      <c r="DM494" s="153"/>
      <c r="DN494" s="153"/>
      <c r="DO494" s="153"/>
      <c r="DP494" s="153"/>
      <c r="DQ494" s="153"/>
      <c r="DR494" s="153"/>
      <c r="DS494" s="153"/>
      <c r="DT494" s="153"/>
      <c r="DU494" s="153"/>
      <c r="DV494" s="153"/>
    </row>
    <row r="495" spans="2:126" s="178" customFormat="1" ht="17.149999999999999" customHeight="1" x14ac:dyDescent="0.55000000000000004">
      <c r="B495" s="97"/>
      <c r="C495" s="97"/>
      <c r="D495" s="733">
        <v>9</v>
      </c>
      <c r="E495" s="734"/>
      <c r="F495" s="735"/>
      <c r="G495" s="433"/>
      <c r="H495" s="434"/>
      <c r="I495" s="434"/>
      <c r="J495" s="434"/>
      <c r="K495" s="434"/>
      <c r="L495" s="435"/>
      <c r="M495" s="433"/>
      <c r="N495" s="434"/>
      <c r="O495" s="435"/>
      <c r="P495" s="433"/>
      <c r="Q495" s="434"/>
      <c r="R495" s="434"/>
      <c r="S495" s="434"/>
      <c r="T495" s="434"/>
      <c r="U495" s="434"/>
      <c r="V495" s="434"/>
      <c r="W495" s="434"/>
      <c r="X495" s="434"/>
      <c r="Y495" s="435"/>
      <c r="Z495" s="433"/>
      <c r="AA495" s="434"/>
      <c r="AB495" s="434"/>
      <c r="AC495" s="434"/>
      <c r="AD495" s="434"/>
      <c r="AE495" s="435"/>
      <c r="AF495" s="433"/>
      <c r="AG495" s="434"/>
      <c r="AH495" s="435"/>
      <c r="AI495" s="433"/>
      <c r="AJ495" s="434"/>
      <c r="AK495" s="434"/>
      <c r="AL495" s="434"/>
      <c r="AM495" s="434"/>
      <c r="AN495" s="434"/>
      <c r="AO495" s="434"/>
      <c r="AP495" s="435"/>
      <c r="AQ495" s="433"/>
      <c r="AR495" s="434"/>
      <c r="AS495" s="434"/>
      <c r="AT495" s="434"/>
      <c r="AU495" s="434"/>
      <c r="AV495" s="434"/>
      <c r="AW495" s="434"/>
      <c r="AX495" s="434"/>
      <c r="AY495" s="434"/>
      <c r="AZ495" s="435"/>
      <c r="BA495" s="433"/>
      <c r="BB495" s="434"/>
      <c r="BC495" s="434"/>
      <c r="BD495" s="434"/>
      <c r="BE495" s="434"/>
      <c r="BF495" s="434"/>
      <c r="BG495" s="434"/>
      <c r="BH495" s="434"/>
      <c r="BI495" s="434"/>
      <c r="BJ495" s="435"/>
      <c r="BK495" s="49"/>
      <c r="BL495" s="49"/>
      <c r="BM495" s="49"/>
      <c r="BN495" s="253"/>
      <c r="BO495" s="151"/>
      <c r="BP495" s="151"/>
      <c r="BQ495" s="151"/>
      <c r="BR495" s="151"/>
      <c r="BS495" s="151"/>
      <c r="BT495" s="151"/>
      <c r="BU495" s="151"/>
      <c r="BV495" s="151"/>
      <c r="BW495" s="151"/>
      <c r="BX495" s="153"/>
      <c r="BY495" s="153"/>
      <c r="BZ495" s="153"/>
      <c r="CA495" s="153"/>
      <c r="CB495" s="153"/>
      <c r="CC495" s="153"/>
      <c r="CD495" s="153"/>
      <c r="CE495" s="153"/>
      <c r="CF495" s="153"/>
      <c r="CG495" s="153"/>
      <c r="CH495" s="153"/>
      <c r="CI495" s="153"/>
      <c r="CJ495" s="153"/>
      <c r="CK495" s="153"/>
      <c r="CL495" s="153"/>
      <c r="CM495" s="153"/>
      <c r="CN495" s="153"/>
      <c r="CO495" s="153"/>
      <c r="CP495" s="153"/>
      <c r="CQ495" s="153"/>
      <c r="CR495" s="153"/>
      <c r="CS495" s="153"/>
      <c r="CT495" s="153"/>
      <c r="CU495" s="153"/>
      <c r="CV495" s="153"/>
      <c r="CW495" s="153"/>
      <c r="CX495" s="153"/>
      <c r="CY495" s="153"/>
      <c r="CZ495" s="153"/>
      <c r="DA495" s="153"/>
      <c r="DB495" s="153"/>
      <c r="DC495" s="153"/>
      <c r="DD495" s="153"/>
      <c r="DE495" s="153"/>
      <c r="DF495" s="153"/>
      <c r="DG495" s="153"/>
      <c r="DH495" s="153"/>
      <c r="DI495" s="153"/>
      <c r="DJ495" s="153"/>
      <c r="DK495" s="153"/>
      <c r="DL495" s="153"/>
      <c r="DM495" s="153"/>
      <c r="DN495" s="153"/>
      <c r="DO495" s="153"/>
      <c r="DP495" s="153"/>
      <c r="DQ495" s="153"/>
      <c r="DR495" s="153"/>
      <c r="DS495" s="153"/>
      <c r="DT495" s="153"/>
      <c r="DU495" s="153"/>
      <c r="DV495" s="153"/>
    </row>
    <row r="496" spans="2:126" s="178" customFormat="1" ht="17.149999999999999" customHeight="1" x14ac:dyDescent="0.55000000000000004">
      <c r="B496" s="97"/>
      <c r="C496" s="97"/>
      <c r="D496" s="733">
        <v>10</v>
      </c>
      <c r="E496" s="734"/>
      <c r="F496" s="735"/>
      <c r="G496" s="433"/>
      <c r="H496" s="434"/>
      <c r="I496" s="434"/>
      <c r="J496" s="434"/>
      <c r="K496" s="434"/>
      <c r="L496" s="435"/>
      <c r="M496" s="433"/>
      <c r="N496" s="434"/>
      <c r="O496" s="435"/>
      <c r="P496" s="433"/>
      <c r="Q496" s="434"/>
      <c r="R496" s="434"/>
      <c r="S496" s="434"/>
      <c r="T496" s="434"/>
      <c r="U496" s="434"/>
      <c r="V496" s="434"/>
      <c r="W496" s="434"/>
      <c r="X496" s="434"/>
      <c r="Y496" s="435"/>
      <c r="Z496" s="433"/>
      <c r="AA496" s="434"/>
      <c r="AB496" s="434"/>
      <c r="AC496" s="434"/>
      <c r="AD496" s="434"/>
      <c r="AE496" s="435"/>
      <c r="AF496" s="433"/>
      <c r="AG496" s="434"/>
      <c r="AH496" s="435"/>
      <c r="AI496" s="433"/>
      <c r="AJ496" s="434"/>
      <c r="AK496" s="434"/>
      <c r="AL496" s="434"/>
      <c r="AM496" s="434"/>
      <c r="AN496" s="434"/>
      <c r="AO496" s="434"/>
      <c r="AP496" s="435"/>
      <c r="AQ496" s="433"/>
      <c r="AR496" s="434"/>
      <c r="AS496" s="434"/>
      <c r="AT496" s="434"/>
      <c r="AU496" s="434"/>
      <c r="AV496" s="434"/>
      <c r="AW496" s="434"/>
      <c r="AX496" s="434"/>
      <c r="AY496" s="434"/>
      <c r="AZ496" s="435"/>
      <c r="BA496" s="433"/>
      <c r="BB496" s="434"/>
      <c r="BC496" s="434"/>
      <c r="BD496" s="434"/>
      <c r="BE496" s="434"/>
      <c r="BF496" s="434"/>
      <c r="BG496" s="434"/>
      <c r="BH496" s="434"/>
      <c r="BI496" s="434"/>
      <c r="BJ496" s="435"/>
      <c r="BK496" s="49"/>
      <c r="BL496" s="49"/>
      <c r="BM496" s="49"/>
      <c r="BN496" s="253"/>
      <c r="BO496" s="151"/>
      <c r="BP496" s="151"/>
      <c r="BQ496" s="151"/>
      <c r="BR496" s="151"/>
      <c r="BS496" s="151"/>
      <c r="BT496" s="151"/>
      <c r="BU496" s="151"/>
      <c r="BV496" s="151"/>
      <c r="BW496" s="151"/>
      <c r="BX496" s="153"/>
      <c r="BY496" s="153"/>
      <c r="BZ496" s="153"/>
      <c r="CA496" s="153"/>
      <c r="CB496" s="153"/>
      <c r="CC496" s="153"/>
      <c r="CD496" s="153"/>
      <c r="CE496" s="153"/>
      <c r="CF496" s="153"/>
      <c r="CG496" s="153"/>
      <c r="CH496" s="153"/>
      <c r="CI496" s="153"/>
      <c r="CJ496" s="153"/>
      <c r="CK496" s="153"/>
      <c r="CL496" s="153"/>
      <c r="CM496" s="153"/>
      <c r="CN496" s="153"/>
      <c r="CO496" s="153"/>
      <c r="CP496" s="153"/>
      <c r="CQ496" s="153"/>
      <c r="CR496" s="153"/>
      <c r="CS496" s="153"/>
      <c r="CT496" s="153"/>
      <c r="CU496" s="153"/>
      <c r="CV496" s="153"/>
      <c r="CW496" s="153"/>
      <c r="CX496" s="153"/>
      <c r="CY496" s="153"/>
      <c r="CZ496" s="153"/>
      <c r="DA496" s="153"/>
      <c r="DB496" s="153"/>
      <c r="DC496" s="153"/>
      <c r="DD496" s="153"/>
      <c r="DE496" s="153"/>
      <c r="DF496" s="153"/>
      <c r="DG496" s="153"/>
      <c r="DH496" s="153"/>
      <c r="DI496" s="153"/>
      <c r="DJ496" s="153"/>
      <c r="DK496" s="153"/>
      <c r="DL496" s="153"/>
      <c r="DM496" s="153"/>
      <c r="DN496" s="153"/>
      <c r="DO496" s="153"/>
      <c r="DP496" s="153"/>
      <c r="DQ496" s="153"/>
      <c r="DR496" s="153"/>
      <c r="DS496" s="153"/>
      <c r="DT496" s="153"/>
      <c r="DU496" s="153"/>
      <c r="DV496" s="153"/>
    </row>
    <row r="497" spans="2:126" s="178" customFormat="1" ht="17.149999999999999" customHeight="1" x14ac:dyDescent="0.55000000000000004">
      <c r="B497" s="97"/>
      <c r="C497" s="97"/>
      <c r="D497" s="733">
        <v>11</v>
      </c>
      <c r="E497" s="734"/>
      <c r="F497" s="735"/>
      <c r="G497" s="433"/>
      <c r="H497" s="434"/>
      <c r="I497" s="434"/>
      <c r="J497" s="434"/>
      <c r="K497" s="434"/>
      <c r="L497" s="435"/>
      <c r="M497" s="433"/>
      <c r="N497" s="434"/>
      <c r="O497" s="435"/>
      <c r="P497" s="433"/>
      <c r="Q497" s="434"/>
      <c r="R497" s="434"/>
      <c r="S497" s="434"/>
      <c r="T497" s="434"/>
      <c r="U497" s="434"/>
      <c r="V497" s="434"/>
      <c r="W497" s="434"/>
      <c r="X497" s="434"/>
      <c r="Y497" s="435"/>
      <c r="Z497" s="433"/>
      <c r="AA497" s="434"/>
      <c r="AB497" s="434"/>
      <c r="AC497" s="434"/>
      <c r="AD497" s="434"/>
      <c r="AE497" s="435"/>
      <c r="AF497" s="433"/>
      <c r="AG497" s="434"/>
      <c r="AH497" s="435"/>
      <c r="AI497" s="433"/>
      <c r="AJ497" s="434"/>
      <c r="AK497" s="434"/>
      <c r="AL497" s="434"/>
      <c r="AM497" s="434"/>
      <c r="AN497" s="434"/>
      <c r="AO497" s="434"/>
      <c r="AP497" s="435"/>
      <c r="AQ497" s="433"/>
      <c r="AR497" s="434"/>
      <c r="AS497" s="434"/>
      <c r="AT497" s="434"/>
      <c r="AU497" s="434"/>
      <c r="AV497" s="434"/>
      <c r="AW497" s="434"/>
      <c r="AX497" s="434"/>
      <c r="AY497" s="434"/>
      <c r="AZ497" s="435"/>
      <c r="BA497" s="433"/>
      <c r="BB497" s="434"/>
      <c r="BC497" s="434"/>
      <c r="BD497" s="434"/>
      <c r="BE497" s="434"/>
      <c r="BF497" s="434"/>
      <c r="BG497" s="434"/>
      <c r="BH497" s="434"/>
      <c r="BI497" s="434"/>
      <c r="BJ497" s="435"/>
      <c r="BK497" s="49"/>
      <c r="BL497" s="49"/>
      <c r="BM497" s="49"/>
      <c r="BN497" s="253"/>
      <c r="BO497" s="151"/>
      <c r="BP497" s="151"/>
      <c r="BQ497" s="151"/>
      <c r="BR497" s="151"/>
      <c r="BS497" s="151"/>
      <c r="BT497" s="151"/>
      <c r="BU497" s="151"/>
      <c r="BV497" s="151"/>
      <c r="BW497" s="151"/>
      <c r="BX497" s="153"/>
      <c r="BY497" s="153"/>
      <c r="BZ497" s="153"/>
      <c r="CA497" s="153"/>
      <c r="CB497" s="153"/>
      <c r="CC497" s="153"/>
      <c r="CD497" s="153"/>
      <c r="CE497" s="153"/>
      <c r="CF497" s="153"/>
      <c r="CG497" s="153"/>
      <c r="CH497" s="153"/>
      <c r="CI497" s="153"/>
      <c r="CJ497" s="153"/>
      <c r="CK497" s="153"/>
      <c r="CL497" s="153"/>
      <c r="CM497" s="153"/>
      <c r="CN497" s="153"/>
      <c r="CO497" s="153"/>
      <c r="CP497" s="153"/>
      <c r="CQ497" s="153"/>
      <c r="CR497" s="153"/>
      <c r="CS497" s="153"/>
      <c r="CT497" s="153"/>
      <c r="CU497" s="153"/>
      <c r="CV497" s="153"/>
      <c r="CW497" s="153"/>
      <c r="CX497" s="153"/>
      <c r="CY497" s="153"/>
      <c r="CZ497" s="153"/>
      <c r="DA497" s="153"/>
      <c r="DB497" s="153"/>
      <c r="DC497" s="153"/>
      <c r="DD497" s="153"/>
      <c r="DE497" s="153"/>
      <c r="DF497" s="153"/>
      <c r="DG497" s="153"/>
      <c r="DH497" s="153"/>
      <c r="DI497" s="153"/>
      <c r="DJ497" s="153"/>
      <c r="DK497" s="153"/>
      <c r="DL497" s="153"/>
      <c r="DM497" s="153"/>
      <c r="DN497" s="153"/>
      <c r="DO497" s="153"/>
      <c r="DP497" s="153"/>
      <c r="DQ497" s="153"/>
      <c r="DR497" s="153"/>
      <c r="DS497" s="153"/>
      <c r="DT497" s="153"/>
      <c r="DU497" s="153"/>
      <c r="DV497" s="153"/>
    </row>
    <row r="498" spans="2:126" s="178" customFormat="1" ht="17.149999999999999" customHeight="1" x14ac:dyDescent="0.55000000000000004">
      <c r="B498" s="97"/>
      <c r="C498" s="97"/>
      <c r="D498" s="733">
        <v>12</v>
      </c>
      <c r="E498" s="734"/>
      <c r="F498" s="735"/>
      <c r="G498" s="433"/>
      <c r="H498" s="434"/>
      <c r="I498" s="434"/>
      <c r="J498" s="434"/>
      <c r="K498" s="434"/>
      <c r="L498" s="435"/>
      <c r="M498" s="433"/>
      <c r="N498" s="434"/>
      <c r="O498" s="435"/>
      <c r="P498" s="433"/>
      <c r="Q498" s="434"/>
      <c r="R498" s="434"/>
      <c r="S498" s="434"/>
      <c r="T498" s="434"/>
      <c r="U498" s="434"/>
      <c r="V498" s="434"/>
      <c r="W498" s="434"/>
      <c r="X498" s="434"/>
      <c r="Y498" s="435"/>
      <c r="Z498" s="433"/>
      <c r="AA498" s="434"/>
      <c r="AB498" s="434"/>
      <c r="AC498" s="434"/>
      <c r="AD498" s="434"/>
      <c r="AE498" s="435"/>
      <c r="AF498" s="433"/>
      <c r="AG498" s="434"/>
      <c r="AH498" s="435"/>
      <c r="AI498" s="433"/>
      <c r="AJ498" s="434"/>
      <c r="AK498" s="434"/>
      <c r="AL498" s="434"/>
      <c r="AM498" s="434"/>
      <c r="AN498" s="434"/>
      <c r="AO498" s="434"/>
      <c r="AP498" s="435"/>
      <c r="AQ498" s="433"/>
      <c r="AR498" s="434"/>
      <c r="AS498" s="434"/>
      <c r="AT498" s="434"/>
      <c r="AU498" s="434"/>
      <c r="AV498" s="434"/>
      <c r="AW498" s="434"/>
      <c r="AX498" s="434"/>
      <c r="AY498" s="434"/>
      <c r="AZ498" s="435"/>
      <c r="BA498" s="433"/>
      <c r="BB498" s="434"/>
      <c r="BC498" s="434"/>
      <c r="BD498" s="434"/>
      <c r="BE498" s="434"/>
      <c r="BF498" s="434"/>
      <c r="BG498" s="434"/>
      <c r="BH498" s="434"/>
      <c r="BI498" s="434"/>
      <c r="BJ498" s="435"/>
      <c r="BK498" s="49"/>
      <c r="BL498" s="49"/>
      <c r="BM498" s="49"/>
      <c r="BN498" s="253"/>
      <c r="BO498" s="151"/>
      <c r="BP498" s="151"/>
      <c r="BQ498" s="151"/>
      <c r="BR498" s="151"/>
      <c r="BS498" s="151"/>
      <c r="BT498" s="151"/>
      <c r="BU498" s="151"/>
      <c r="BV498" s="151"/>
      <c r="BW498" s="151"/>
      <c r="BX498" s="153"/>
      <c r="BY498" s="153"/>
      <c r="BZ498" s="153"/>
      <c r="CA498" s="153"/>
      <c r="CB498" s="153"/>
      <c r="CC498" s="153"/>
      <c r="CD498" s="153"/>
      <c r="CE498" s="153"/>
      <c r="CF498" s="153"/>
      <c r="CG498" s="153"/>
      <c r="CH498" s="153"/>
      <c r="CI498" s="153"/>
      <c r="CJ498" s="153"/>
      <c r="CK498" s="153"/>
      <c r="CL498" s="153"/>
      <c r="CM498" s="153"/>
      <c r="CN498" s="153"/>
      <c r="CO498" s="153"/>
      <c r="CP498" s="153"/>
      <c r="CQ498" s="153"/>
      <c r="CR498" s="153"/>
      <c r="CS498" s="153"/>
      <c r="CT498" s="153"/>
      <c r="CU498" s="153"/>
      <c r="CV498" s="153"/>
      <c r="CW498" s="153"/>
      <c r="CX498" s="153"/>
      <c r="CY498" s="153"/>
      <c r="CZ498" s="153"/>
      <c r="DA498" s="153"/>
      <c r="DB498" s="153"/>
      <c r="DC498" s="153"/>
      <c r="DD498" s="153"/>
      <c r="DE498" s="153"/>
      <c r="DF498" s="153"/>
      <c r="DG498" s="153"/>
      <c r="DH498" s="153"/>
      <c r="DI498" s="153"/>
      <c r="DJ498" s="153"/>
      <c r="DK498" s="153"/>
      <c r="DL498" s="153"/>
      <c r="DM498" s="153"/>
      <c r="DN498" s="153"/>
      <c r="DO498" s="153"/>
      <c r="DP498" s="153"/>
      <c r="DQ498" s="153"/>
      <c r="DR498" s="153"/>
      <c r="DS498" s="153"/>
      <c r="DT498" s="153"/>
      <c r="DU498" s="153"/>
      <c r="DV498" s="153"/>
    </row>
    <row r="499" spans="2:126" s="178" customFormat="1" ht="17.149999999999999" customHeight="1" x14ac:dyDescent="0.55000000000000004">
      <c r="B499" s="97"/>
      <c r="C499" s="97"/>
      <c r="D499" s="733">
        <v>13</v>
      </c>
      <c r="E499" s="734"/>
      <c r="F499" s="735"/>
      <c r="G499" s="433"/>
      <c r="H499" s="434"/>
      <c r="I499" s="434"/>
      <c r="J499" s="434"/>
      <c r="K499" s="434"/>
      <c r="L499" s="435"/>
      <c r="M499" s="433"/>
      <c r="N499" s="434"/>
      <c r="O499" s="435"/>
      <c r="P499" s="433"/>
      <c r="Q499" s="434"/>
      <c r="R499" s="434"/>
      <c r="S499" s="434"/>
      <c r="T499" s="434"/>
      <c r="U499" s="434"/>
      <c r="V499" s="434"/>
      <c r="W499" s="434"/>
      <c r="X499" s="434"/>
      <c r="Y499" s="435"/>
      <c r="Z499" s="433"/>
      <c r="AA499" s="434"/>
      <c r="AB499" s="434"/>
      <c r="AC499" s="434"/>
      <c r="AD499" s="434"/>
      <c r="AE499" s="435"/>
      <c r="AF499" s="433"/>
      <c r="AG499" s="434"/>
      <c r="AH499" s="435"/>
      <c r="AI499" s="433"/>
      <c r="AJ499" s="434"/>
      <c r="AK499" s="434"/>
      <c r="AL499" s="434"/>
      <c r="AM499" s="434"/>
      <c r="AN499" s="434"/>
      <c r="AO499" s="434"/>
      <c r="AP499" s="435"/>
      <c r="AQ499" s="433"/>
      <c r="AR499" s="434"/>
      <c r="AS499" s="434"/>
      <c r="AT499" s="434"/>
      <c r="AU499" s="434"/>
      <c r="AV499" s="434"/>
      <c r="AW499" s="434"/>
      <c r="AX499" s="434"/>
      <c r="AY499" s="434"/>
      <c r="AZ499" s="435"/>
      <c r="BA499" s="433"/>
      <c r="BB499" s="434"/>
      <c r="BC499" s="434"/>
      <c r="BD499" s="434"/>
      <c r="BE499" s="434"/>
      <c r="BF499" s="434"/>
      <c r="BG499" s="434"/>
      <c r="BH499" s="434"/>
      <c r="BI499" s="434"/>
      <c r="BJ499" s="435"/>
      <c r="BK499" s="49"/>
      <c r="BL499" s="49"/>
      <c r="BM499" s="49"/>
      <c r="BN499" s="253"/>
      <c r="BO499" s="151"/>
      <c r="BP499" s="151"/>
      <c r="BQ499" s="151"/>
      <c r="BR499" s="151"/>
      <c r="BS499" s="151"/>
      <c r="BT499" s="151"/>
      <c r="BU499" s="151"/>
      <c r="BV499" s="151"/>
      <c r="BW499" s="151"/>
      <c r="BX499" s="153"/>
      <c r="BY499" s="153"/>
      <c r="BZ499" s="153"/>
      <c r="CA499" s="153"/>
      <c r="CB499" s="153"/>
      <c r="CC499" s="153"/>
      <c r="CD499" s="153"/>
      <c r="CE499" s="153"/>
      <c r="CF499" s="153"/>
      <c r="CG499" s="153"/>
      <c r="CH499" s="153"/>
      <c r="CI499" s="153"/>
      <c r="CJ499" s="153"/>
      <c r="CK499" s="153"/>
      <c r="CL499" s="153"/>
      <c r="CM499" s="153"/>
      <c r="CN499" s="153"/>
      <c r="CO499" s="153"/>
      <c r="CP499" s="153"/>
      <c r="CQ499" s="153"/>
      <c r="CR499" s="153"/>
      <c r="CS499" s="153"/>
      <c r="CT499" s="153"/>
      <c r="CU499" s="153"/>
      <c r="CV499" s="153"/>
      <c r="CW499" s="153"/>
      <c r="CX499" s="153"/>
      <c r="CY499" s="153"/>
      <c r="CZ499" s="153"/>
      <c r="DA499" s="153"/>
      <c r="DB499" s="153"/>
      <c r="DC499" s="153"/>
      <c r="DD499" s="153"/>
      <c r="DE499" s="153"/>
      <c r="DF499" s="153"/>
      <c r="DG499" s="153"/>
      <c r="DH499" s="153"/>
      <c r="DI499" s="153"/>
      <c r="DJ499" s="153"/>
      <c r="DK499" s="153"/>
      <c r="DL499" s="153"/>
      <c r="DM499" s="153"/>
      <c r="DN499" s="153"/>
      <c r="DO499" s="153"/>
      <c r="DP499" s="153"/>
      <c r="DQ499" s="153"/>
      <c r="DR499" s="153"/>
      <c r="DS499" s="153"/>
      <c r="DT499" s="153"/>
      <c r="DU499" s="153"/>
      <c r="DV499" s="153"/>
    </row>
    <row r="500" spans="2:126" s="178" customFormat="1" ht="17.149999999999999" customHeight="1" x14ac:dyDescent="0.55000000000000004">
      <c r="B500" s="97"/>
      <c r="C500" s="97"/>
      <c r="D500" s="733">
        <v>14</v>
      </c>
      <c r="E500" s="734"/>
      <c r="F500" s="735"/>
      <c r="G500" s="433"/>
      <c r="H500" s="434"/>
      <c r="I500" s="434"/>
      <c r="J500" s="434"/>
      <c r="K500" s="434"/>
      <c r="L500" s="435"/>
      <c r="M500" s="433"/>
      <c r="N500" s="434"/>
      <c r="O500" s="435"/>
      <c r="P500" s="433"/>
      <c r="Q500" s="434"/>
      <c r="R500" s="434"/>
      <c r="S500" s="434"/>
      <c r="T500" s="434"/>
      <c r="U500" s="434"/>
      <c r="V500" s="434"/>
      <c r="W500" s="434"/>
      <c r="X500" s="434"/>
      <c r="Y500" s="435"/>
      <c r="Z500" s="433"/>
      <c r="AA500" s="434"/>
      <c r="AB500" s="434"/>
      <c r="AC500" s="434"/>
      <c r="AD500" s="434"/>
      <c r="AE500" s="435"/>
      <c r="AF500" s="433"/>
      <c r="AG500" s="434"/>
      <c r="AH500" s="435"/>
      <c r="AI500" s="433"/>
      <c r="AJ500" s="434"/>
      <c r="AK500" s="434"/>
      <c r="AL500" s="434"/>
      <c r="AM500" s="434"/>
      <c r="AN500" s="434"/>
      <c r="AO500" s="434"/>
      <c r="AP500" s="435"/>
      <c r="AQ500" s="433"/>
      <c r="AR500" s="434"/>
      <c r="AS500" s="434"/>
      <c r="AT500" s="434"/>
      <c r="AU500" s="434"/>
      <c r="AV500" s="434"/>
      <c r="AW500" s="434"/>
      <c r="AX500" s="434"/>
      <c r="AY500" s="434"/>
      <c r="AZ500" s="435"/>
      <c r="BA500" s="433"/>
      <c r="BB500" s="434"/>
      <c r="BC500" s="434"/>
      <c r="BD500" s="434"/>
      <c r="BE500" s="434"/>
      <c r="BF500" s="434"/>
      <c r="BG500" s="434"/>
      <c r="BH500" s="434"/>
      <c r="BI500" s="434"/>
      <c r="BJ500" s="435"/>
      <c r="BK500" s="49"/>
      <c r="BL500" s="49"/>
      <c r="BM500" s="49"/>
      <c r="BN500" s="253"/>
      <c r="BO500" s="151"/>
      <c r="BP500" s="151"/>
      <c r="BQ500" s="151"/>
      <c r="BR500" s="151"/>
      <c r="BS500" s="151"/>
      <c r="BT500" s="151"/>
      <c r="BU500" s="151"/>
      <c r="BV500" s="151"/>
      <c r="BW500" s="151"/>
      <c r="BX500" s="153"/>
      <c r="BY500" s="153"/>
      <c r="BZ500" s="153"/>
      <c r="CA500" s="153"/>
      <c r="CB500" s="153"/>
      <c r="CC500" s="153"/>
      <c r="CD500" s="153"/>
      <c r="CE500" s="153"/>
      <c r="CF500" s="153"/>
      <c r="CG500" s="153"/>
      <c r="CH500" s="153"/>
      <c r="CI500" s="153"/>
      <c r="CJ500" s="153"/>
      <c r="CK500" s="153"/>
      <c r="CL500" s="153"/>
      <c r="CM500" s="153"/>
      <c r="CN500" s="153"/>
      <c r="CO500" s="153"/>
      <c r="CP500" s="153"/>
      <c r="CQ500" s="153"/>
      <c r="CR500" s="153"/>
      <c r="CS500" s="153"/>
      <c r="CT500" s="153"/>
      <c r="CU500" s="153"/>
      <c r="CV500" s="153"/>
      <c r="CW500" s="153"/>
      <c r="CX500" s="153"/>
      <c r="CY500" s="153"/>
      <c r="CZ500" s="153"/>
      <c r="DA500" s="153"/>
      <c r="DB500" s="153"/>
      <c r="DC500" s="153"/>
      <c r="DD500" s="153"/>
      <c r="DE500" s="153"/>
      <c r="DF500" s="153"/>
      <c r="DG500" s="153"/>
      <c r="DH500" s="153"/>
      <c r="DI500" s="153"/>
      <c r="DJ500" s="153"/>
      <c r="DK500" s="153"/>
      <c r="DL500" s="153"/>
      <c r="DM500" s="153"/>
      <c r="DN500" s="153"/>
      <c r="DO500" s="153"/>
      <c r="DP500" s="153"/>
      <c r="DQ500" s="153"/>
      <c r="DR500" s="153"/>
      <c r="DS500" s="153"/>
      <c r="DT500" s="153"/>
      <c r="DU500" s="153"/>
      <c r="DV500" s="153"/>
    </row>
    <row r="501" spans="2:126" s="178" customFormat="1" ht="17.149999999999999" customHeight="1" x14ac:dyDescent="0.55000000000000004">
      <c r="B501" s="97"/>
      <c r="C501" s="97"/>
      <c r="D501" s="733">
        <v>15</v>
      </c>
      <c r="E501" s="734"/>
      <c r="F501" s="735"/>
      <c r="G501" s="433"/>
      <c r="H501" s="434"/>
      <c r="I501" s="434"/>
      <c r="J501" s="434"/>
      <c r="K501" s="434"/>
      <c r="L501" s="435"/>
      <c r="M501" s="433"/>
      <c r="N501" s="434"/>
      <c r="O501" s="435"/>
      <c r="P501" s="433"/>
      <c r="Q501" s="434"/>
      <c r="R501" s="434"/>
      <c r="S501" s="434"/>
      <c r="T501" s="434"/>
      <c r="U501" s="434"/>
      <c r="V501" s="434"/>
      <c r="W501" s="434"/>
      <c r="X501" s="434"/>
      <c r="Y501" s="435"/>
      <c r="Z501" s="433"/>
      <c r="AA501" s="434"/>
      <c r="AB501" s="434"/>
      <c r="AC501" s="434"/>
      <c r="AD501" s="434"/>
      <c r="AE501" s="435"/>
      <c r="AF501" s="433"/>
      <c r="AG501" s="434"/>
      <c r="AH501" s="435"/>
      <c r="AI501" s="433"/>
      <c r="AJ501" s="434"/>
      <c r="AK501" s="434"/>
      <c r="AL501" s="434"/>
      <c r="AM501" s="434"/>
      <c r="AN501" s="434"/>
      <c r="AO501" s="434"/>
      <c r="AP501" s="435"/>
      <c r="AQ501" s="433"/>
      <c r="AR501" s="434"/>
      <c r="AS501" s="434"/>
      <c r="AT501" s="434"/>
      <c r="AU501" s="434"/>
      <c r="AV501" s="434"/>
      <c r="AW501" s="434"/>
      <c r="AX501" s="434"/>
      <c r="AY501" s="434"/>
      <c r="AZ501" s="435"/>
      <c r="BA501" s="433"/>
      <c r="BB501" s="434"/>
      <c r="BC501" s="434"/>
      <c r="BD501" s="434"/>
      <c r="BE501" s="434"/>
      <c r="BF501" s="434"/>
      <c r="BG501" s="434"/>
      <c r="BH501" s="434"/>
      <c r="BI501" s="434"/>
      <c r="BJ501" s="435"/>
      <c r="BK501" s="49"/>
      <c r="BL501" s="49"/>
      <c r="BM501" s="49"/>
      <c r="BN501" s="253"/>
      <c r="BO501" s="151"/>
      <c r="BP501" s="151"/>
      <c r="BQ501" s="151"/>
      <c r="BR501" s="151"/>
      <c r="BS501" s="151"/>
      <c r="BT501" s="151"/>
      <c r="BU501" s="151"/>
      <c r="BV501" s="151"/>
      <c r="BW501" s="151"/>
      <c r="BX501" s="153"/>
      <c r="BY501" s="153"/>
      <c r="BZ501" s="153"/>
      <c r="CA501" s="153"/>
      <c r="CB501" s="153"/>
      <c r="CC501" s="153"/>
      <c r="CD501" s="153"/>
      <c r="CE501" s="153"/>
      <c r="CF501" s="153"/>
      <c r="CG501" s="153"/>
      <c r="CH501" s="153"/>
      <c r="CI501" s="153"/>
      <c r="CJ501" s="153"/>
      <c r="CK501" s="153"/>
      <c r="CL501" s="153"/>
      <c r="CM501" s="153"/>
      <c r="CN501" s="153"/>
      <c r="CO501" s="153"/>
      <c r="CP501" s="153"/>
      <c r="CQ501" s="153"/>
      <c r="CR501" s="153"/>
      <c r="CS501" s="153"/>
      <c r="CT501" s="153"/>
      <c r="CU501" s="153"/>
      <c r="CV501" s="153"/>
      <c r="CW501" s="153"/>
      <c r="CX501" s="153"/>
      <c r="CY501" s="153"/>
      <c r="CZ501" s="153"/>
      <c r="DA501" s="153"/>
      <c r="DB501" s="153"/>
      <c r="DC501" s="153"/>
      <c r="DD501" s="153"/>
      <c r="DE501" s="153"/>
      <c r="DF501" s="153"/>
      <c r="DG501" s="153"/>
      <c r="DH501" s="153"/>
      <c r="DI501" s="153"/>
      <c r="DJ501" s="153"/>
      <c r="DK501" s="153"/>
      <c r="DL501" s="153"/>
      <c r="DM501" s="153"/>
      <c r="DN501" s="153"/>
      <c r="DO501" s="153"/>
      <c r="DP501" s="153"/>
      <c r="DQ501" s="153"/>
      <c r="DR501" s="153"/>
      <c r="DS501" s="153"/>
      <c r="DT501" s="153"/>
      <c r="DU501" s="153"/>
      <c r="DV501" s="153"/>
    </row>
    <row r="502" spans="2:126" s="178" customFormat="1" ht="17.149999999999999" customHeight="1" x14ac:dyDescent="0.55000000000000004">
      <c r="B502" s="97"/>
      <c r="C502" s="97"/>
      <c r="D502" s="733">
        <v>16</v>
      </c>
      <c r="E502" s="734"/>
      <c r="F502" s="735"/>
      <c r="G502" s="433"/>
      <c r="H502" s="434"/>
      <c r="I502" s="434"/>
      <c r="J502" s="434"/>
      <c r="K502" s="434"/>
      <c r="L502" s="435"/>
      <c r="M502" s="433"/>
      <c r="N502" s="434"/>
      <c r="O502" s="435"/>
      <c r="P502" s="433"/>
      <c r="Q502" s="434"/>
      <c r="R502" s="434"/>
      <c r="S502" s="434"/>
      <c r="T502" s="434"/>
      <c r="U502" s="434"/>
      <c r="V502" s="434"/>
      <c r="W502" s="434"/>
      <c r="X502" s="434"/>
      <c r="Y502" s="435"/>
      <c r="Z502" s="433"/>
      <c r="AA502" s="434"/>
      <c r="AB502" s="434"/>
      <c r="AC502" s="434"/>
      <c r="AD502" s="434"/>
      <c r="AE502" s="435"/>
      <c r="AF502" s="433"/>
      <c r="AG502" s="434"/>
      <c r="AH502" s="435"/>
      <c r="AI502" s="433"/>
      <c r="AJ502" s="434"/>
      <c r="AK502" s="434"/>
      <c r="AL502" s="434"/>
      <c r="AM502" s="434"/>
      <c r="AN502" s="434"/>
      <c r="AO502" s="434"/>
      <c r="AP502" s="435"/>
      <c r="AQ502" s="433"/>
      <c r="AR502" s="434"/>
      <c r="AS502" s="434"/>
      <c r="AT502" s="434"/>
      <c r="AU502" s="434"/>
      <c r="AV502" s="434"/>
      <c r="AW502" s="434"/>
      <c r="AX502" s="434"/>
      <c r="AY502" s="434"/>
      <c r="AZ502" s="435"/>
      <c r="BA502" s="433"/>
      <c r="BB502" s="434"/>
      <c r="BC502" s="434"/>
      <c r="BD502" s="434"/>
      <c r="BE502" s="434"/>
      <c r="BF502" s="434"/>
      <c r="BG502" s="434"/>
      <c r="BH502" s="434"/>
      <c r="BI502" s="434"/>
      <c r="BJ502" s="435"/>
      <c r="BK502" s="49"/>
      <c r="BL502" s="49"/>
      <c r="BM502" s="49"/>
      <c r="BN502" s="253"/>
      <c r="BO502" s="151"/>
      <c r="BP502" s="151"/>
      <c r="BQ502" s="151"/>
      <c r="BR502" s="151"/>
      <c r="BS502" s="151"/>
      <c r="BT502" s="151"/>
      <c r="BU502" s="151"/>
      <c r="BV502" s="151"/>
      <c r="BW502" s="151"/>
      <c r="BX502" s="153"/>
      <c r="BY502" s="153"/>
      <c r="BZ502" s="153"/>
      <c r="CA502" s="153"/>
      <c r="CB502" s="153"/>
      <c r="CC502" s="153"/>
      <c r="CD502" s="153"/>
      <c r="CE502" s="153"/>
      <c r="CF502" s="153"/>
      <c r="CG502" s="153"/>
      <c r="CH502" s="153"/>
      <c r="CI502" s="153"/>
      <c r="CJ502" s="153"/>
      <c r="CK502" s="153"/>
      <c r="CL502" s="153"/>
      <c r="CM502" s="153"/>
      <c r="CN502" s="153"/>
      <c r="CO502" s="153"/>
      <c r="CP502" s="153"/>
      <c r="CQ502" s="153"/>
      <c r="CR502" s="153"/>
      <c r="CS502" s="153"/>
      <c r="CT502" s="153"/>
      <c r="CU502" s="153"/>
      <c r="CV502" s="153"/>
      <c r="CW502" s="153"/>
      <c r="CX502" s="153"/>
      <c r="CY502" s="153"/>
      <c r="CZ502" s="153"/>
      <c r="DA502" s="153"/>
      <c r="DB502" s="153"/>
      <c r="DC502" s="153"/>
      <c r="DD502" s="153"/>
      <c r="DE502" s="153"/>
      <c r="DF502" s="153"/>
      <c r="DG502" s="153"/>
      <c r="DH502" s="153"/>
      <c r="DI502" s="153"/>
      <c r="DJ502" s="153"/>
      <c r="DK502" s="153"/>
      <c r="DL502" s="153"/>
      <c r="DM502" s="153"/>
      <c r="DN502" s="153"/>
      <c r="DO502" s="153"/>
      <c r="DP502" s="153"/>
      <c r="DQ502" s="153"/>
      <c r="DR502" s="153"/>
      <c r="DS502" s="153"/>
      <c r="DT502" s="153"/>
      <c r="DU502" s="153"/>
      <c r="DV502" s="153"/>
    </row>
    <row r="503" spans="2:126" s="178" customFormat="1" ht="17.149999999999999" customHeight="1" x14ac:dyDescent="0.55000000000000004">
      <c r="B503" s="97"/>
      <c r="C503" s="97"/>
      <c r="D503" s="733">
        <v>17</v>
      </c>
      <c r="E503" s="734"/>
      <c r="F503" s="735"/>
      <c r="G503" s="433"/>
      <c r="H503" s="434"/>
      <c r="I503" s="434"/>
      <c r="J503" s="434"/>
      <c r="K503" s="434"/>
      <c r="L503" s="435"/>
      <c r="M503" s="433"/>
      <c r="N503" s="434"/>
      <c r="O503" s="435"/>
      <c r="P503" s="433"/>
      <c r="Q503" s="434"/>
      <c r="R503" s="434"/>
      <c r="S503" s="434"/>
      <c r="T503" s="434"/>
      <c r="U503" s="434"/>
      <c r="V503" s="434"/>
      <c r="W503" s="434"/>
      <c r="X503" s="434"/>
      <c r="Y503" s="435"/>
      <c r="Z503" s="433"/>
      <c r="AA503" s="434"/>
      <c r="AB503" s="434"/>
      <c r="AC503" s="434"/>
      <c r="AD503" s="434"/>
      <c r="AE503" s="435"/>
      <c r="AF503" s="433"/>
      <c r="AG503" s="434"/>
      <c r="AH503" s="435"/>
      <c r="AI503" s="433"/>
      <c r="AJ503" s="434"/>
      <c r="AK503" s="434"/>
      <c r="AL503" s="434"/>
      <c r="AM503" s="434"/>
      <c r="AN503" s="434"/>
      <c r="AO503" s="434"/>
      <c r="AP503" s="435"/>
      <c r="AQ503" s="433"/>
      <c r="AR503" s="434"/>
      <c r="AS503" s="434"/>
      <c r="AT503" s="434"/>
      <c r="AU503" s="434"/>
      <c r="AV503" s="434"/>
      <c r="AW503" s="434"/>
      <c r="AX503" s="434"/>
      <c r="AY503" s="434"/>
      <c r="AZ503" s="435"/>
      <c r="BA503" s="433"/>
      <c r="BB503" s="434"/>
      <c r="BC503" s="434"/>
      <c r="BD503" s="434"/>
      <c r="BE503" s="434"/>
      <c r="BF503" s="434"/>
      <c r="BG503" s="434"/>
      <c r="BH503" s="434"/>
      <c r="BI503" s="434"/>
      <c r="BJ503" s="435"/>
      <c r="BK503" s="49"/>
      <c r="BL503" s="49"/>
      <c r="BM503" s="49"/>
      <c r="BN503" s="253"/>
      <c r="BO503" s="151"/>
      <c r="BP503" s="151"/>
      <c r="BQ503" s="151"/>
      <c r="BR503" s="151"/>
      <c r="BS503" s="151"/>
      <c r="BT503" s="151"/>
      <c r="BU503" s="151"/>
      <c r="BV503" s="151"/>
      <c r="BW503" s="151"/>
      <c r="BX503" s="153"/>
      <c r="BY503" s="153"/>
      <c r="BZ503" s="153"/>
      <c r="CA503" s="153"/>
      <c r="CB503" s="153"/>
      <c r="CC503" s="153"/>
      <c r="CD503" s="153"/>
      <c r="CE503" s="153"/>
      <c r="CF503" s="153"/>
      <c r="CG503" s="153"/>
      <c r="CH503" s="153"/>
      <c r="CI503" s="153"/>
      <c r="CJ503" s="153"/>
      <c r="CK503" s="153"/>
      <c r="CL503" s="153"/>
      <c r="CM503" s="153"/>
      <c r="CN503" s="153"/>
      <c r="CO503" s="153"/>
      <c r="CP503" s="153"/>
      <c r="CQ503" s="153"/>
      <c r="CR503" s="153"/>
      <c r="CS503" s="153"/>
      <c r="CT503" s="153"/>
      <c r="CU503" s="153"/>
      <c r="CV503" s="153"/>
      <c r="CW503" s="153"/>
      <c r="CX503" s="153"/>
      <c r="CY503" s="153"/>
      <c r="CZ503" s="153"/>
      <c r="DA503" s="153"/>
      <c r="DB503" s="153"/>
      <c r="DC503" s="153"/>
      <c r="DD503" s="153"/>
      <c r="DE503" s="153"/>
      <c r="DF503" s="153"/>
      <c r="DG503" s="153"/>
      <c r="DH503" s="153"/>
      <c r="DI503" s="153"/>
      <c r="DJ503" s="153"/>
      <c r="DK503" s="153"/>
      <c r="DL503" s="153"/>
      <c r="DM503" s="153"/>
      <c r="DN503" s="153"/>
      <c r="DO503" s="153"/>
      <c r="DP503" s="153"/>
      <c r="DQ503" s="153"/>
      <c r="DR503" s="153"/>
      <c r="DS503" s="153"/>
      <c r="DT503" s="153"/>
      <c r="DU503" s="153"/>
      <c r="DV503" s="153"/>
    </row>
    <row r="504" spans="2:126" s="178" customFormat="1" ht="17.149999999999999" customHeight="1" x14ac:dyDescent="0.55000000000000004">
      <c r="B504" s="97"/>
      <c r="C504" s="97"/>
      <c r="D504" s="733">
        <v>18</v>
      </c>
      <c r="E504" s="734"/>
      <c r="F504" s="735"/>
      <c r="G504" s="433"/>
      <c r="H504" s="434"/>
      <c r="I504" s="434"/>
      <c r="J504" s="434"/>
      <c r="K504" s="434"/>
      <c r="L504" s="435"/>
      <c r="M504" s="433"/>
      <c r="N504" s="434"/>
      <c r="O504" s="435"/>
      <c r="P504" s="433"/>
      <c r="Q504" s="434"/>
      <c r="R504" s="434"/>
      <c r="S504" s="434"/>
      <c r="T504" s="434"/>
      <c r="U504" s="434"/>
      <c r="V504" s="434"/>
      <c r="W504" s="434"/>
      <c r="X504" s="434"/>
      <c r="Y504" s="435"/>
      <c r="Z504" s="433"/>
      <c r="AA504" s="434"/>
      <c r="AB504" s="434"/>
      <c r="AC504" s="434"/>
      <c r="AD504" s="434"/>
      <c r="AE504" s="435"/>
      <c r="AF504" s="433"/>
      <c r="AG504" s="434"/>
      <c r="AH504" s="435"/>
      <c r="AI504" s="433"/>
      <c r="AJ504" s="434"/>
      <c r="AK504" s="434"/>
      <c r="AL504" s="434"/>
      <c r="AM504" s="434"/>
      <c r="AN504" s="434"/>
      <c r="AO504" s="434"/>
      <c r="AP504" s="435"/>
      <c r="AQ504" s="433"/>
      <c r="AR504" s="434"/>
      <c r="AS504" s="434"/>
      <c r="AT504" s="434"/>
      <c r="AU504" s="434"/>
      <c r="AV504" s="434"/>
      <c r="AW504" s="434"/>
      <c r="AX504" s="434"/>
      <c r="AY504" s="434"/>
      <c r="AZ504" s="435"/>
      <c r="BA504" s="433"/>
      <c r="BB504" s="434"/>
      <c r="BC504" s="434"/>
      <c r="BD504" s="434"/>
      <c r="BE504" s="434"/>
      <c r="BF504" s="434"/>
      <c r="BG504" s="434"/>
      <c r="BH504" s="434"/>
      <c r="BI504" s="434"/>
      <c r="BJ504" s="435"/>
      <c r="BK504" s="49"/>
      <c r="BL504" s="49"/>
      <c r="BM504" s="49"/>
      <c r="BN504" s="253"/>
      <c r="BO504" s="151"/>
      <c r="BP504" s="151"/>
      <c r="BQ504" s="151"/>
      <c r="BR504" s="151"/>
      <c r="BS504" s="151"/>
      <c r="BT504" s="151"/>
      <c r="BU504" s="151"/>
      <c r="BV504" s="151"/>
      <c r="BW504" s="151"/>
      <c r="BX504" s="153"/>
      <c r="BY504" s="153"/>
      <c r="BZ504" s="153"/>
      <c r="CA504" s="153"/>
      <c r="CB504" s="153"/>
      <c r="CC504" s="153"/>
      <c r="CD504" s="153"/>
      <c r="CE504" s="153"/>
      <c r="CF504" s="153"/>
      <c r="CG504" s="153"/>
      <c r="CH504" s="153"/>
      <c r="CI504" s="153"/>
      <c r="CJ504" s="153"/>
      <c r="CK504" s="153"/>
      <c r="CL504" s="153"/>
      <c r="CM504" s="153"/>
      <c r="CN504" s="153"/>
      <c r="CO504" s="153"/>
      <c r="CP504" s="153"/>
      <c r="CQ504" s="153"/>
      <c r="CR504" s="153"/>
      <c r="CS504" s="153"/>
      <c r="CT504" s="153"/>
      <c r="CU504" s="153"/>
      <c r="CV504" s="153"/>
      <c r="CW504" s="153"/>
      <c r="CX504" s="153"/>
      <c r="CY504" s="153"/>
      <c r="CZ504" s="153"/>
      <c r="DA504" s="153"/>
      <c r="DB504" s="153"/>
      <c r="DC504" s="153"/>
      <c r="DD504" s="153"/>
      <c r="DE504" s="153"/>
      <c r="DF504" s="153"/>
      <c r="DG504" s="153"/>
      <c r="DH504" s="153"/>
      <c r="DI504" s="153"/>
      <c r="DJ504" s="153"/>
      <c r="DK504" s="153"/>
      <c r="DL504" s="153"/>
      <c r="DM504" s="153"/>
      <c r="DN504" s="153"/>
      <c r="DO504" s="153"/>
      <c r="DP504" s="153"/>
      <c r="DQ504" s="153"/>
      <c r="DR504" s="153"/>
      <c r="DS504" s="153"/>
      <c r="DT504" s="153"/>
      <c r="DU504" s="153"/>
      <c r="DV504" s="153"/>
    </row>
    <row r="505" spans="2:126" s="178" customFormat="1" ht="17.149999999999999" customHeight="1" x14ac:dyDescent="0.55000000000000004">
      <c r="B505" s="97"/>
      <c r="C505" s="97"/>
      <c r="D505" s="733">
        <v>19</v>
      </c>
      <c r="E505" s="734"/>
      <c r="F505" s="735"/>
      <c r="G505" s="433"/>
      <c r="H505" s="434"/>
      <c r="I505" s="434"/>
      <c r="J505" s="434"/>
      <c r="K505" s="434"/>
      <c r="L505" s="435"/>
      <c r="M505" s="433"/>
      <c r="N505" s="434"/>
      <c r="O505" s="435"/>
      <c r="P505" s="433"/>
      <c r="Q505" s="434"/>
      <c r="R505" s="434"/>
      <c r="S505" s="434"/>
      <c r="T505" s="434"/>
      <c r="U505" s="434"/>
      <c r="V505" s="434"/>
      <c r="W505" s="434"/>
      <c r="X505" s="434"/>
      <c r="Y505" s="435"/>
      <c r="Z505" s="433"/>
      <c r="AA505" s="434"/>
      <c r="AB505" s="434"/>
      <c r="AC505" s="434"/>
      <c r="AD505" s="434"/>
      <c r="AE505" s="435"/>
      <c r="AF505" s="433"/>
      <c r="AG505" s="434"/>
      <c r="AH505" s="435"/>
      <c r="AI505" s="433"/>
      <c r="AJ505" s="434"/>
      <c r="AK505" s="434"/>
      <c r="AL505" s="434"/>
      <c r="AM505" s="434"/>
      <c r="AN505" s="434"/>
      <c r="AO505" s="434"/>
      <c r="AP505" s="435"/>
      <c r="AQ505" s="433"/>
      <c r="AR505" s="434"/>
      <c r="AS505" s="434"/>
      <c r="AT505" s="434"/>
      <c r="AU505" s="434"/>
      <c r="AV505" s="434"/>
      <c r="AW505" s="434"/>
      <c r="AX505" s="434"/>
      <c r="AY505" s="434"/>
      <c r="AZ505" s="435"/>
      <c r="BA505" s="433"/>
      <c r="BB505" s="434"/>
      <c r="BC505" s="434"/>
      <c r="BD505" s="434"/>
      <c r="BE505" s="434"/>
      <c r="BF505" s="434"/>
      <c r="BG505" s="434"/>
      <c r="BH505" s="434"/>
      <c r="BI505" s="434"/>
      <c r="BJ505" s="435"/>
      <c r="BK505" s="49"/>
      <c r="BL505" s="49"/>
      <c r="BM505" s="49"/>
      <c r="BN505" s="253"/>
      <c r="BO505" s="151"/>
      <c r="BP505" s="151"/>
      <c r="BQ505" s="151"/>
      <c r="BR505" s="151"/>
      <c r="BS505" s="151"/>
      <c r="BT505" s="151"/>
      <c r="BU505" s="151"/>
      <c r="BV505" s="151"/>
      <c r="BW505" s="151"/>
      <c r="BX505" s="153"/>
      <c r="BY505" s="153"/>
      <c r="BZ505" s="153"/>
      <c r="CA505" s="153"/>
      <c r="CB505" s="153"/>
      <c r="CC505" s="153"/>
      <c r="CD505" s="153"/>
      <c r="CE505" s="153"/>
      <c r="CF505" s="153"/>
      <c r="CG505" s="153"/>
      <c r="CH505" s="153"/>
      <c r="CI505" s="153"/>
      <c r="CJ505" s="153"/>
      <c r="CK505" s="153"/>
      <c r="CL505" s="153"/>
      <c r="CM505" s="153"/>
      <c r="CN505" s="153"/>
      <c r="CO505" s="153"/>
      <c r="CP505" s="153"/>
      <c r="CQ505" s="153"/>
      <c r="CR505" s="153"/>
      <c r="CS505" s="153"/>
      <c r="CT505" s="153"/>
      <c r="CU505" s="153"/>
      <c r="CV505" s="153"/>
      <c r="CW505" s="153"/>
      <c r="CX505" s="153"/>
      <c r="CY505" s="153"/>
      <c r="CZ505" s="153"/>
      <c r="DA505" s="153"/>
      <c r="DB505" s="153"/>
      <c r="DC505" s="153"/>
      <c r="DD505" s="153"/>
      <c r="DE505" s="153"/>
      <c r="DF505" s="153"/>
      <c r="DG505" s="153"/>
      <c r="DH505" s="153"/>
      <c r="DI505" s="153"/>
      <c r="DJ505" s="153"/>
      <c r="DK505" s="153"/>
      <c r="DL505" s="153"/>
      <c r="DM505" s="153"/>
      <c r="DN505" s="153"/>
      <c r="DO505" s="153"/>
      <c r="DP505" s="153"/>
      <c r="DQ505" s="153"/>
      <c r="DR505" s="153"/>
      <c r="DS505" s="153"/>
      <c r="DT505" s="153"/>
      <c r="DU505" s="153"/>
      <c r="DV505" s="153"/>
    </row>
    <row r="506" spans="2:126" s="178" customFormat="1" ht="17.149999999999999" customHeight="1" x14ac:dyDescent="0.55000000000000004">
      <c r="B506" s="97"/>
      <c r="C506" s="97"/>
      <c r="D506" s="733">
        <v>20</v>
      </c>
      <c r="E506" s="734"/>
      <c r="F506" s="735"/>
      <c r="G506" s="433"/>
      <c r="H506" s="434"/>
      <c r="I506" s="434"/>
      <c r="J506" s="434"/>
      <c r="K506" s="434"/>
      <c r="L506" s="435"/>
      <c r="M506" s="433"/>
      <c r="N506" s="434"/>
      <c r="O506" s="435"/>
      <c r="P506" s="433"/>
      <c r="Q506" s="434"/>
      <c r="R506" s="434"/>
      <c r="S506" s="434"/>
      <c r="T506" s="434"/>
      <c r="U506" s="434"/>
      <c r="V506" s="434"/>
      <c r="W506" s="434"/>
      <c r="X506" s="434"/>
      <c r="Y506" s="435"/>
      <c r="Z506" s="433"/>
      <c r="AA506" s="434"/>
      <c r="AB506" s="434"/>
      <c r="AC506" s="434"/>
      <c r="AD506" s="434"/>
      <c r="AE506" s="435"/>
      <c r="AF506" s="433"/>
      <c r="AG506" s="434"/>
      <c r="AH506" s="435"/>
      <c r="AI506" s="433"/>
      <c r="AJ506" s="434"/>
      <c r="AK506" s="434"/>
      <c r="AL506" s="434"/>
      <c r="AM506" s="434"/>
      <c r="AN506" s="434"/>
      <c r="AO506" s="434"/>
      <c r="AP506" s="435"/>
      <c r="AQ506" s="433"/>
      <c r="AR506" s="434"/>
      <c r="AS506" s="434"/>
      <c r="AT506" s="434"/>
      <c r="AU506" s="434"/>
      <c r="AV506" s="434"/>
      <c r="AW506" s="434"/>
      <c r="AX506" s="434"/>
      <c r="AY506" s="434"/>
      <c r="AZ506" s="435"/>
      <c r="BA506" s="433"/>
      <c r="BB506" s="434"/>
      <c r="BC506" s="434"/>
      <c r="BD506" s="434"/>
      <c r="BE506" s="434"/>
      <c r="BF506" s="434"/>
      <c r="BG506" s="434"/>
      <c r="BH506" s="434"/>
      <c r="BI506" s="434"/>
      <c r="BJ506" s="435"/>
      <c r="BK506" s="49"/>
      <c r="BL506" s="49"/>
      <c r="BM506" s="49"/>
      <c r="BN506" s="253"/>
      <c r="BO506" s="151"/>
      <c r="BP506" s="151"/>
      <c r="BQ506" s="151"/>
      <c r="BR506" s="151"/>
      <c r="BS506" s="151"/>
      <c r="BT506" s="151"/>
      <c r="BU506" s="151"/>
      <c r="BV506" s="151"/>
      <c r="BW506" s="151"/>
      <c r="BX506" s="153"/>
      <c r="BY506" s="153"/>
      <c r="BZ506" s="153"/>
      <c r="CA506" s="153"/>
      <c r="CB506" s="153"/>
      <c r="CC506" s="153"/>
      <c r="CD506" s="153"/>
      <c r="CE506" s="153"/>
      <c r="CF506" s="153"/>
      <c r="CG506" s="153"/>
      <c r="CH506" s="153"/>
      <c r="CI506" s="153"/>
      <c r="CJ506" s="153"/>
      <c r="CK506" s="153"/>
      <c r="CL506" s="153"/>
      <c r="CM506" s="153"/>
      <c r="CN506" s="153"/>
      <c r="CO506" s="153"/>
      <c r="CP506" s="153"/>
      <c r="CQ506" s="153"/>
      <c r="CR506" s="153"/>
      <c r="CS506" s="153"/>
      <c r="CT506" s="153"/>
      <c r="CU506" s="153"/>
      <c r="CV506" s="153"/>
      <c r="CW506" s="153"/>
      <c r="CX506" s="153"/>
      <c r="CY506" s="153"/>
      <c r="CZ506" s="153"/>
      <c r="DA506" s="153"/>
      <c r="DB506" s="153"/>
      <c r="DC506" s="153"/>
      <c r="DD506" s="153"/>
      <c r="DE506" s="153"/>
      <c r="DF506" s="153"/>
      <c r="DG506" s="153"/>
      <c r="DH506" s="153"/>
      <c r="DI506" s="153"/>
      <c r="DJ506" s="153"/>
      <c r="DK506" s="153"/>
      <c r="DL506" s="153"/>
      <c r="DM506" s="153"/>
      <c r="DN506" s="153"/>
      <c r="DO506" s="153"/>
      <c r="DP506" s="153"/>
      <c r="DQ506" s="153"/>
      <c r="DR506" s="153"/>
      <c r="DS506" s="153"/>
      <c r="DT506" s="153"/>
      <c r="DU506" s="153"/>
      <c r="DV506" s="153"/>
    </row>
    <row r="507" spans="2:126" s="178" customFormat="1" ht="17.149999999999999" customHeight="1" x14ac:dyDescent="0.55000000000000004">
      <c r="B507" s="97"/>
      <c r="C507" s="97"/>
      <c r="D507" s="733">
        <v>21</v>
      </c>
      <c r="E507" s="734"/>
      <c r="F507" s="735"/>
      <c r="G507" s="433"/>
      <c r="H507" s="434"/>
      <c r="I507" s="434"/>
      <c r="J507" s="434"/>
      <c r="K507" s="434"/>
      <c r="L507" s="435"/>
      <c r="M507" s="433"/>
      <c r="N507" s="434"/>
      <c r="O507" s="435"/>
      <c r="P507" s="433"/>
      <c r="Q507" s="434"/>
      <c r="R507" s="434"/>
      <c r="S507" s="434"/>
      <c r="T507" s="434"/>
      <c r="U507" s="434"/>
      <c r="V507" s="434"/>
      <c r="W507" s="434"/>
      <c r="X507" s="434"/>
      <c r="Y507" s="435"/>
      <c r="Z507" s="433"/>
      <c r="AA507" s="434"/>
      <c r="AB507" s="434"/>
      <c r="AC507" s="434"/>
      <c r="AD507" s="434"/>
      <c r="AE507" s="435"/>
      <c r="AF507" s="433"/>
      <c r="AG507" s="434"/>
      <c r="AH507" s="435"/>
      <c r="AI507" s="433"/>
      <c r="AJ507" s="434"/>
      <c r="AK507" s="434"/>
      <c r="AL507" s="434"/>
      <c r="AM507" s="434"/>
      <c r="AN507" s="434"/>
      <c r="AO507" s="434"/>
      <c r="AP507" s="435"/>
      <c r="AQ507" s="433"/>
      <c r="AR507" s="434"/>
      <c r="AS507" s="434"/>
      <c r="AT507" s="434"/>
      <c r="AU507" s="434"/>
      <c r="AV507" s="434"/>
      <c r="AW507" s="434"/>
      <c r="AX507" s="434"/>
      <c r="AY507" s="434"/>
      <c r="AZ507" s="435"/>
      <c r="BA507" s="433"/>
      <c r="BB507" s="434"/>
      <c r="BC507" s="434"/>
      <c r="BD507" s="434"/>
      <c r="BE507" s="434"/>
      <c r="BF507" s="434"/>
      <c r="BG507" s="434"/>
      <c r="BH507" s="434"/>
      <c r="BI507" s="434"/>
      <c r="BJ507" s="435"/>
      <c r="BK507" s="49"/>
      <c r="BL507" s="49"/>
      <c r="BM507" s="49"/>
      <c r="BN507" s="253"/>
      <c r="BO507" s="151"/>
      <c r="BP507" s="151"/>
      <c r="BQ507" s="151"/>
      <c r="BR507" s="151"/>
      <c r="BS507" s="151"/>
      <c r="BT507" s="151"/>
      <c r="BU507" s="151"/>
      <c r="BV507" s="151"/>
      <c r="BW507" s="151"/>
      <c r="BX507" s="153"/>
      <c r="BY507" s="153"/>
      <c r="BZ507" s="153"/>
      <c r="CA507" s="153"/>
      <c r="CB507" s="153"/>
      <c r="CC507" s="153"/>
      <c r="CD507" s="153"/>
      <c r="CE507" s="153"/>
      <c r="CF507" s="153"/>
      <c r="CG507" s="153"/>
      <c r="CH507" s="153"/>
      <c r="CI507" s="153"/>
      <c r="CJ507" s="153"/>
      <c r="CK507" s="153"/>
      <c r="CL507" s="153"/>
      <c r="CM507" s="153"/>
      <c r="CN507" s="153"/>
      <c r="CO507" s="153"/>
      <c r="CP507" s="153"/>
      <c r="CQ507" s="153"/>
      <c r="CR507" s="153"/>
      <c r="CS507" s="153"/>
      <c r="CT507" s="153"/>
      <c r="CU507" s="153"/>
      <c r="CV507" s="153"/>
      <c r="CW507" s="153"/>
      <c r="CX507" s="153"/>
      <c r="CY507" s="153"/>
      <c r="CZ507" s="153"/>
      <c r="DA507" s="153"/>
      <c r="DB507" s="153"/>
      <c r="DC507" s="153"/>
      <c r="DD507" s="153"/>
      <c r="DE507" s="153"/>
      <c r="DF507" s="153"/>
      <c r="DG507" s="153"/>
      <c r="DH507" s="153"/>
      <c r="DI507" s="153"/>
      <c r="DJ507" s="153"/>
      <c r="DK507" s="153"/>
      <c r="DL507" s="153"/>
      <c r="DM507" s="153"/>
      <c r="DN507" s="153"/>
      <c r="DO507" s="153"/>
      <c r="DP507" s="153"/>
      <c r="DQ507" s="153"/>
      <c r="DR507" s="153"/>
      <c r="DS507" s="153"/>
      <c r="DT507" s="153"/>
      <c r="DU507" s="153"/>
      <c r="DV507" s="153"/>
    </row>
    <row r="508" spans="2:126" s="178" customFormat="1" ht="17.149999999999999" customHeight="1" x14ac:dyDescent="0.55000000000000004">
      <c r="B508" s="97"/>
      <c r="C508" s="97"/>
      <c r="D508" s="733">
        <v>22</v>
      </c>
      <c r="E508" s="734"/>
      <c r="F508" s="735"/>
      <c r="G508" s="433"/>
      <c r="H508" s="434"/>
      <c r="I508" s="434"/>
      <c r="J508" s="434"/>
      <c r="K508" s="434"/>
      <c r="L508" s="435"/>
      <c r="M508" s="433"/>
      <c r="N508" s="434"/>
      <c r="O508" s="435"/>
      <c r="P508" s="433"/>
      <c r="Q508" s="434"/>
      <c r="R508" s="434"/>
      <c r="S508" s="434"/>
      <c r="T508" s="434"/>
      <c r="U508" s="434"/>
      <c r="V508" s="434"/>
      <c r="W508" s="434"/>
      <c r="X508" s="434"/>
      <c r="Y508" s="435"/>
      <c r="Z508" s="433"/>
      <c r="AA508" s="434"/>
      <c r="AB508" s="434"/>
      <c r="AC508" s="434"/>
      <c r="AD508" s="434"/>
      <c r="AE508" s="435"/>
      <c r="AF508" s="433"/>
      <c r="AG508" s="434"/>
      <c r="AH508" s="435"/>
      <c r="AI508" s="433"/>
      <c r="AJ508" s="434"/>
      <c r="AK508" s="434"/>
      <c r="AL508" s="434"/>
      <c r="AM508" s="434"/>
      <c r="AN508" s="434"/>
      <c r="AO508" s="434"/>
      <c r="AP508" s="435"/>
      <c r="AQ508" s="433"/>
      <c r="AR508" s="434"/>
      <c r="AS508" s="434"/>
      <c r="AT508" s="434"/>
      <c r="AU508" s="434"/>
      <c r="AV508" s="434"/>
      <c r="AW508" s="434"/>
      <c r="AX508" s="434"/>
      <c r="AY508" s="434"/>
      <c r="AZ508" s="435"/>
      <c r="BA508" s="433"/>
      <c r="BB508" s="434"/>
      <c r="BC508" s="434"/>
      <c r="BD508" s="434"/>
      <c r="BE508" s="434"/>
      <c r="BF508" s="434"/>
      <c r="BG508" s="434"/>
      <c r="BH508" s="434"/>
      <c r="BI508" s="434"/>
      <c r="BJ508" s="435"/>
      <c r="BK508" s="49"/>
      <c r="BL508" s="49"/>
      <c r="BM508" s="49"/>
      <c r="BN508" s="253"/>
      <c r="BO508" s="151"/>
      <c r="BP508" s="151"/>
      <c r="BQ508" s="151"/>
      <c r="BR508" s="151"/>
      <c r="BS508" s="151"/>
      <c r="BT508" s="151"/>
      <c r="BU508" s="151"/>
      <c r="BV508" s="151"/>
      <c r="BW508" s="151"/>
      <c r="BX508" s="153"/>
      <c r="BY508" s="153"/>
      <c r="BZ508" s="153"/>
      <c r="CA508" s="153"/>
      <c r="CB508" s="153"/>
      <c r="CC508" s="153"/>
      <c r="CD508" s="153"/>
      <c r="CE508" s="153"/>
      <c r="CF508" s="153"/>
      <c r="CG508" s="153"/>
      <c r="CH508" s="153"/>
      <c r="CI508" s="153"/>
      <c r="CJ508" s="153"/>
      <c r="CK508" s="153"/>
      <c r="CL508" s="153"/>
      <c r="CM508" s="153"/>
      <c r="CN508" s="153"/>
      <c r="CO508" s="153"/>
      <c r="CP508" s="153"/>
      <c r="CQ508" s="153"/>
      <c r="CR508" s="153"/>
      <c r="CS508" s="153"/>
      <c r="CT508" s="153"/>
      <c r="CU508" s="153"/>
      <c r="CV508" s="153"/>
      <c r="CW508" s="153"/>
      <c r="CX508" s="153"/>
      <c r="CY508" s="153"/>
      <c r="CZ508" s="153"/>
      <c r="DA508" s="153"/>
      <c r="DB508" s="153"/>
      <c r="DC508" s="153"/>
      <c r="DD508" s="153"/>
      <c r="DE508" s="153"/>
      <c r="DF508" s="153"/>
      <c r="DG508" s="153"/>
      <c r="DH508" s="153"/>
      <c r="DI508" s="153"/>
      <c r="DJ508" s="153"/>
      <c r="DK508" s="153"/>
      <c r="DL508" s="153"/>
      <c r="DM508" s="153"/>
      <c r="DN508" s="153"/>
      <c r="DO508" s="153"/>
      <c r="DP508" s="153"/>
      <c r="DQ508" s="153"/>
      <c r="DR508" s="153"/>
      <c r="DS508" s="153"/>
      <c r="DT508" s="153"/>
      <c r="DU508" s="153"/>
      <c r="DV508" s="153"/>
    </row>
    <row r="509" spans="2:126" s="178" customFormat="1" ht="17.149999999999999" customHeight="1" x14ac:dyDescent="0.55000000000000004">
      <c r="B509" s="97"/>
      <c r="C509" s="97"/>
      <c r="D509" s="733">
        <v>23</v>
      </c>
      <c r="E509" s="734"/>
      <c r="F509" s="735"/>
      <c r="G509" s="433"/>
      <c r="H509" s="434"/>
      <c r="I509" s="434"/>
      <c r="J509" s="434"/>
      <c r="K509" s="434"/>
      <c r="L509" s="435"/>
      <c r="M509" s="433"/>
      <c r="N509" s="434"/>
      <c r="O509" s="435"/>
      <c r="P509" s="433"/>
      <c r="Q509" s="434"/>
      <c r="R509" s="434"/>
      <c r="S509" s="434"/>
      <c r="T509" s="434"/>
      <c r="U509" s="434"/>
      <c r="V509" s="434"/>
      <c r="W509" s="434"/>
      <c r="X509" s="434"/>
      <c r="Y509" s="435"/>
      <c r="Z509" s="433"/>
      <c r="AA509" s="434"/>
      <c r="AB509" s="434"/>
      <c r="AC509" s="434"/>
      <c r="AD509" s="434"/>
      <c r="AE509" s="435"/>
      <c r="AF509" s="433"/>
      <c r="AG509" s="434"/>
      <c r="AH509" s="435"/>
      <c r="AI509" s="433"/>
      <c r="AJ509" s="434"/>
      <c r="AK509" s="434"/>
      <c r="AL509" s="434"/>
      <c r="AM509" s="434"/>
      <c r="AN509" s="434"/>
      <c r="AO509" s="434"/>
      <c r="AP509" s="435"/>
      <c r="AQ509" s="433"/>
      <c r="AR509" s="434"/>
      <c r="AS509" s="434"/>
      <c r="AT509" s="434"/>
      <c r="AU509" s="434"/>
      <c r="AV509" s="434"/>
      <c r="AW509" s="434"/>
      <c r="AX509" s="434"/>
      <c r="AY509" s="434"/>
      <c r="AZ509" s="435"/>
      <c r="BA509" s="433"/>
      <c r="BB509" s="434"/>
      <c r="BC509" s="434"/>
      <c r="BD509" s="434"/>
      <c r="BE509" s="434"/>
      <c r="BF509" s="434"/>
      <c r="BG509" s="434"/>
      <c r="BH509" s="434"/>
      <c r="BI509" s="434"/>
      <c r="BJ509" s="435"/>
      <c r="BK509" s="49"/>
      <c r="BL509" s="49"/>
      <c r="BM509" s="49"/>
      <c r="BN509" s="253"/>
      <c r="BO509" s="151"/>
      <c r="BP509" s="151"/>
      <c r="BQ509" s="151"/>
      <c r="BR509" s="151"/>
      <c r="BS509" s="151"/>
      <c r="BT509" s="151"/>
      <c r="BU509" s="151"/>
      <c r="BV509" s="151"/>
      <c r="BW509" s="151"/>
      <c r="BX509" s="153"/>
      <c r="BY509" s="153"/>
      <c r="BZ509" s="153"/>
      <c r="CA509" s="153"/>
      <c r="CB509" s="153"/>
      <c r="CC509" s="153"/>
      <c r="CD509" s="153"/>
      <c r="CE509" s="153"/>
      <c r="CF509" s="153"/>
      <c r="CG509" s="153"/>
      <c r="CH509" s="153"/>
      <c r="CI509" s="153"/>
      <c r="CJ509" s="153"/>
      <c r="CK509" s="153"/>
      <c r="CL509" s="153"/>
      <c r="CM509" s="153"/>
      <c r="CN509" s="153"/>
      <c r="CO509" s="153"/>
      <c r="CP509" s="153"/>
      <c r="CQ509" s="153"/>
      <c r="CR509" s="153"/>
      <c r="CS509" s="153"/>
      <c r="CT509" s="153"/>
      <c r="CU509" s="153"/>
      <c r="CV509" s="153"/>
      <c r="CW509" s="153"/>
      <c r="CX509" s="153"/>
      <c r="CY509" s="153"/>
      <c r="CZ509" s="153"/>
      <c r="DA509" s="153"/>
      <c r="DB509" s="153"/>
      <c r="DC509" s="153"/>
      <c r="DD509" s="153"/>
      <c r="DE509" s="153"/>
      <c r="DF509" s="153"/>
      <c r="DG509" s="153"/>
      <c r="DH509" s="153"/>
      <c r="DI509" s="153"/>
      <c r="DJ509" s="153"/>
      <c r="DK509" s="153"/>
      <c r="DL509" s="153"/>
      <c r="DM509" s="153"/>
      <c r="DN509" s="153"/>
      <c r="DO509" s="153"/>
      <c r="DP509" s="153"/>
      <c r="DQ509" s="153"/>
      <c r="DR509" s="153"/>
      <c r="DS509" s="153"/>
      <c r="DT509" s="153"/>
      <c r="DU509" s="153"/>
      <c r="DV509" s="153"/>
    </row>
    <row r="510" spans="2:126" s="178" customFormat="1" ht="17.149999999999999" customHeight="1" x14ac:dyDescent="0.55000000000000004">
      <c r="B510" s="97"/>
      <c r="C510" s="97"/>
      <c r="D510" s="733">
        <v>24</v>
      </c>
      <c r="E510" s="734"/>
      <c r="F510" s="735"/>
      <c r="G510" s="433"/>
      <c r="H510" s="434"/>
      <c r="I510" s="434"/>
      <c r="J510" s="434"/>
      <c r="K510" s="434"/>
      <c r="L510" s="435"/>
      <c r="M510" s="433"/>
      <c r="N510" s="434"/>
      <c r="O510" s="435"/>
      <c r="P510" s="433"/>
      <c r="Q510" s="434"/>
      <c r="R510" s="434"/>
      <c r="S510" s="434"/>
      <c r="T510" s="434"/>
      <c r="U510" s="434"/>
      <c r="V510" s="434"/>
      <c r="W510" s="434"/>
      <c r="X510" s="434"/>
      <c r="Y510" s="435"/>
      <c r="Z510" s="433"/>
      <c r="AA510" s="434"/>
      <c r="AB510" s="434"/>
      <c r="AC510" s="434"/>
      <c r="AD510" s="434"/>
      <c r="AE510" s="435"/>
      <c r="AF510" s="433"/>
      <c r="AG510" s="434"/>
      <c r="AH510" s="435"/>
      <c r="AI510" s="433"/>
      <c r="AJ510" s="434"/>
      <c r="AK510" s="434"/>
      <c r="AL510" s="434"/>
      <c r="AM510" s="434"/>
      <c r="AN510" s="434"/>
      <c r="AO510" s="434"/>
      <c r="AP510" s="435"/>
      <c r="AQ510" s="433"/>
      <c r="AR510" s="434"/>
      <c r="AS510" s="434"/>
      <c r="AT510" s="434"/>
      <c r="AU510" s="434"/>
      <c r="AV510" s="434"/>
      <c r="AW510" s="434"/>
      <c r="AX510" s="434"/>
      <c r="AY510" s="434"/>
      <c r="AZ510" s="435"/>
      <c r="BA510" s="433"/>
      <c r="BB510" s="434"/>
      <c r="BC510" s="434"/>
      <c r="BD510" s="434"/>
      <c r="BE510" s="434"/>
      <c r="BF510" s="434"/>
      <c r="BG510" s="434"/>
      <c r="BH510" s="434"/>
      <c r="BI510" s="434"/>
      <c r="BJ510" s="435"/>
      <c r="BK510" s="49"/>
      <c r="BL510" s="49"/>
      <c r="BM510" s="49"/>
      <c r="BN510" s="253"/>
      <c r="BO510" s="151"/>
      <c r="BP510" s="151"/>
      <c r="BQ510" s="151"/>
      <c r="BR510" s="151"/>
      <c r="BS510" s="151"/>
      <c r="BT510" s="151"/>
      <c r="BU510" s="151"/>
      <c r="BV510" s="151"/>
      <c r="BW510" s="151"/>
      <c r="BX510" s="153"/>
      <c r="BY510" s="153"/>
      <c r="BZ510" s="153"/>
      <c r="CA510" s="153"/>
      <c r="CB510" s="153"/>
      <c r="CC510" s="153"/>
      <c r="CD510" s="153"/>
      <c r="CE510" s="153"/>
      <c r="CF510" s="153"/>
      <c r="CG510" s="153"/>
      <c r="CH510" s="153"/>
      <c r="CI510" s="153"/>
      <c r="CJ510" s="153"/>
      <c r="CK510" s="153"/>
      <c r="CL510" s="153"/>
      <c r="CM510" s="153"/>
      <c r="CN510" s="153"/>
      <c r="CO510" s="153"/>
      <c r="CP510" s="153"/>
      <c r="CQ510" s="153"/>
      <c r="CR510" s="153"/>
      <c r="CS510" s="153"/>
      <c r="CT510" s="153"/>
      <c r="CU510" s="153"/>
      <c r="CV510" s="153"/>
      <c r="CW510" s="153"/>
      <c r="CX510" s="153"/>
      <c r="CY510" s="153"/>
      <c r="CZ510" s="153"/>
      <c r="DA510" s="153"/>
      <c r="DB510" s="153"/>
      <c r="DC510" s="153"/>
      <c r="DD510" s="153"/>
      <c r="DE510" s="153"/>
      <c r="DF510" s="153"/>
      <c r="DG510" s="153"/>
      <c r="DH510" s="153"/>
      <c r="DI510" s="153"/>
      <c r="DJ510" s="153"/>
      <c r="DK510" s="153"/>
      <c r="DL510" s="153"/>
      <c r="DM510" s="153"/>
      <c r="DN510" s="153"/>
      <c r="DO510" s="153"/>
      <c r="DP510" s="153"/>
      <c r="DQ510" s="153"/>
      <c r="DR510" s="153"/>
      <c r="DS510" s="153"/>
      <c r="DT510" s="153"/>
      <c r="DU510" s="153"/>
      <c r="DV510" s="153"/>
    </row>
    <row r="511" spans="2:126" s="178" customFormat="1" ht="17.149999999999999" customHeight="1" x14ac:dyDescent="0.55000000000000004">
      <c r="B511" s="97"/>
      <c r="C511" s="97"/>
      <c r="D511" s="733">
        <v>25</v>
      </c>
      <c r="E511" s="734"/>
      <c r="F511" s="735"/>
      <c r="G511" s="433"/>
      <c r="H511" s="434"/>
      <c r="I511" s="434"/>
      <c r="J511" s="434"/>
      <c r="K511" s="434"/>
      <c r="L511" s="435"/>
      <c r="M511" s="433"/>
      <c r="N511" s="434"/>
      <c r="O511" s="435"/>
      <c r="P511" s="433"/>
      <c r="Q511" s="434"/>
      <c r="R511" s="434"/>
      <c r="S511" s="434"/>
      <c r="T511" s="434"/>
      <c r="U511" s="434"/>
      <c r="V511" s="434"/>
      <c r="W511" s="434"/>
      <c r="X511" s="434"/>
      <c r="Y511" s="435"/>
      <c r="Z511" s="433"/>
      <c r="AA511" s="434"/>
      <c r="AB511" s="434"/>
      <c r="AC511" s="434"/>
      <c r="AD511" s="434"/>
      <c r="AE511" s="435"/>
      <c r="AF511" s="433"/>
      <c r="AG511" s="434"/>
      <c r="AH511" s="435"/>
      <c r="AI511" s="433"/>
      <c r="AJ511" s="434"/>
      <c r="AK511" s="434"/>
      <c r="AL511" s="434"/>
      <c r="AM511" s="434"/>
      <c r="AN511" s="434"/>
      <c r="AO511" s="434"/>
      <c r="AP511" s="435"/>
      <c r="AQ511" s="433"/>
      <c r="AR511" s="434"/>
      <c r="AS511" s="434"/>
      <c r="AT511" s="434"/>
      <c r="AU511" s="434"/>
      <c r="AV511" s="434"/>
      <c r="AW511" s="434"/>
      <c r="AX511" s="434"/>
      <c r="AY511" s="434"/>
      <c r="AZ511" s="435"/>
      <c r="BA511" s="433"/>
      <c r="BB511" s="434"/>
      <c r="BC511" s="434"/>
      <c r="BD511" s="434"/>
      <c r="BE511" s="434"/>
      <c r="BF511" s="434"/>
      <c r="BG511" s="434"/>
      <c r="BH511" s="434"/>
      <c r="BI511" s="434"/>
      <c r="BJ511" s="435"/>
      <c r="BK511" s="49"/>
      <c r="BL511" s="49"/>
      <c r="BM511" s="49"/>
      <c r="BN511" s="253"/>
      <c r="BO511" s="151"/>
      <c r="BP511" s="151"/>
      <c r="BQ511" s="151"/>
      <c r="BR511" s="151"/>
      <c r="BS511" s="151"/>
      <c r="BT511" s="151"/>
      <c r="BU511" s="151"/>
      <c r="BV511" s="151"/>
      <c r="BW511" s="151"/>
      <c r="BX511" s="153"/>
      <c r="BY511" s="153"/>
      <c r="BZ511" s="153"/>
      <c r="CA511" s="153"/>
      <c r="CB511" s="153"/>
      <c r="CC511" s="153"/>
      <c r="CD511" s="153"/>
      <c r="CE511" s="153"/>
      <c r="CF511" s="153"/>
      <c r="CG511" s="153"/>
      <c r="CH511" s="153"/>
      <c r="CI511" s="153"/>
      <c r="CJ511" s="153"/>
      <c r="CK511" s="153"/>
      <c r="CL511" s="153"/>
      <c r="CM511" s="153"/>
      <c r="CN511" s="153"/>
      <c r="CO511" s="153"/>
      <c r="CP511" s="153"/>
      <c r="CQ511" s="153"/>
      <c r="CR511" s="153"/>
      <c r="CS511" s="153"/>
      <c r="CT511" s="153"/>
      <c r="CU511" s="153"/>
      <c r="CV511" s="153"/>
      <c r="CW511" s="153"/>
      <c r="CX511" s="153"/>
      <c r="CY511" s="153"/>
      <c r="CZ511" s="153"/>
      <c r="DA511" s="153"/>
      <c r="DB511" s="153"/>
      <c r="DC511" s="153"/>
      <c r="DD511" s="153"/>
      <c r="DE511" s="153"/>
      <c r="DF511" s="153"/>
      <c r="DG511" s="153"/>
      <c r="DH511" s="153"/>
      <c r="DI511" s="153"/>
      <c r="DJ511" s="153"/>
      <c r="DK511" s="153"/>
      <c r="DL511" s="153"/>
      <c r="DM511" s="153"/>
      <c r="DN511" s="153"/>
      <c r="DO511" s="153"/>
      <c r="DP511" s="153"/>
      <c r="DQ511" s="153"/>
      <c r="DR511" s="153"/>
      <c r="DS511" s="153"/>
      <c r="DT511" s="153"/>
      <c r="DU511" s="153"/>
      <c r="DV511" s="153"/>
    </row>
    <row r="512" spans="2:126" s="178" customFormat="1" ht="17.149999999999999" customHeight="1" x14ac:dyDescent="0.55000000000000004">
      <c r="B512" s="97"/>
      <c r="C512" s="97"/>
      <c r="D512" s="733">
        <v>26</v>
      </c>
      <c r="E512" s="734"/>
      <c r="F512" s="735"/>
      <c r="G512" s="433"/>
      <c r="H512" s="434"/>
      <c r="I512" s="434"/>
      <c r="J512" s="434"/>
      <c r="K512" s="434"/>
      <c r="L512" s="435"/>
      <c r="M512" s="433"/>
      <c r="N512" s="434"/>
      <c r="O512" s="435"/>
      <c r="P512" s="433"/>
      <c r="Q512" s="434"/>
      <c r="R512" s="434"/>
      <c r="S512" s="434"/>
      <c r="T512" s="434"/>
      <c r="U512" s="434"/>
      <c r="V512" s="434"/>
      <c r="W512" s="434"/>
      <c r="X512" s="434"/>
      <c r="Y512" s="435"/>
      <c r="Z512" s="433"/>
      <c r="AA512" s="434"/>
      <c r="AB512" s="434"/>
      <c r="AC512" s="434"/>
      <c r="AD512" s="434"/>
      <c r="AE512" s="435"/>
      <c r="AF512" s="433"/>
      <c r="AG512" s="434"/>
      <c r="AH512" s="435"/>
      <c r="AI512" s="433"/>
      <c r="AJ512" s="434"/>
      <c r="AK512" s="434"/>
      <c r="AL512" s="434"/>
      <c r="AM512" s="434"/>
      <c r="AN512" s="434"/>
      <c r="AO512" s="434"/>
      <c r="AP512" s="435"/>
      <c r="AQ512" s="433"/>
      <c r="AR512" s="434"/>
      <c r="AS512" s="434"/>
      <c r="AT512" s="434"/>
      <c r="AU512" s="434"/>
      <c r="AV512" s="434"/>
      <c r="AW512" s="434"/>
      <c r="AX512" s="434"/>
      <c r="AY512" s="434"/>
      <c r="AZ512" s="435"/>
      <c r="BA512" s="433"/>
      <c r="BB512" s="434"/>
      <c r="BC512" s="434"/>
      <c r="BD512" s="434"/>
      <c r="BE512" s="434"/>
      <c r="BF512" s="434"/>
      <c r="BG512" s="434"/>
      <c r="BH512" s="434"/>
      <c r="BI512" s="434"/>
      <c r="BJ512" s="435"/>
      <c r="BK512" s="207"/>
      <c r="BL512" s="207"/>
      <c r="BM512" s="207"/>
      <c r="BN512" s="312"/>
      <c r="BO512" s="151"/>
      <c r="BP512" s="151"/>
      <c r="BQ512" s="151"/>
      <c r="BR512" s="151"/>
      <c r="BS512" s="151"/>
      <c r="BT512" s="151"/>
      <c r="BU512" s="151"/>
      <c r="BV512" s="151"/>
      <c r="BW512" s="151"/>
      <c r="BX512" s="153"/>
      <c r="BY512" s="153"/>
      <c r="BZ512" s="153"/>
      <c r="CA512" s="153"/>
      <c r="CB512" s="153"/>
      <c r="CC512" s="153"/>
      <c r="CD512" s="153"/>
      <c r="CE512" s="153"/>
      <c r="CF512" s="153"/>
      <c r="CG512" s="153"/>
      <c r="CH512" s="153"/>
      <c r="CI512" s="153"/>
      <c r="CJ512" s="153"/>
      <c r="CK512" s="153"/>
      <c r="CL512" s="153"/>
      <c r="CM512" s="153"/>
      <c r="CN512" s="153"/>
      <c r="CO512" s="153"/>
      <c r="CP512" s="153"/>
      <c r="CQ512" s="153"/>
      <c r="CR512" s="153"/>
      <c r="CS512" s="153"/>
      <c r="CT512" s="153"/>
      <c r="CU512" s="153"/>
      <c r="CV512" s="153"/>
      <c r="CW512" s="153"/>
      <c r="CX512" s="153"/>
      <c r="CY512" s="153"/>
      <c r="CZ512" s="153"/>
      <c r="DA512" s="153"/>
      <c r="DB512" s="153"/>
      <c r="DC512" s="153"/>
      <c r="DD512" s="153"/>
      <c r="DE512" s="153"/>
      <c r="DF512" s="153"/>
      <c r="DG512" s="153"/>
      <c r="DH512" s="153"/>
      <c r="DI512" s="153"/>
      <c r="DJ512" s="153"/>
      <c r="DK512" s="153"/>
      <c r="DL512" s="153"/>
      <c r="DM512" s="153"/>
      <c r="DN512" s="153"/>
      <c r="DO512" s="153"/>
      <c r="DP512" s="153"/>
      <c r="DQ512" s="153"/>
      <c r="DR512" s="153"/>
      <c r="DS512" s="153"/>
      <c r="DT512" s="153"/>
      <c r="DU512" s="153"/>
      <c r="DV512" s="153"/>
    </row>
    <row r="513" spans="2:126" s="178" customFormat="1" ht="17.149999999999999" customHeight="1" x14ac:dyDescent="0.55000000000000004">
      <c r="B513" s="97"/>
      <c r="C513" s="97"/>
      <c r="D513" s="733">
        <v>27</v>
      </c>
      <c r="E513" s="734"/>
      <c r="F513" s="735"/>
      <c r="G513" s="433"/>
      <c r="H513" s="434"/>
      <c r="I513" s="434"/>
      <c r="J513" s="434"/>
      <c r="K513" s="434"/>
      <c r="L513" s="435"/>
      <c r="M513" s="433"/>
      <c r="N513" s="434"/>
      <c r="O513" s="435"/>
      <c r="P513" s="433"/>
      <c r="Q513" s="434"/>
      <c r="R513" s="434"/>
      <c r="S513" s="434"/>
      <c r="T513" s="434"/>
      <c r="U513" s="434"/>
      <c r="V513" s="434"/>
      <c r="W513" s="434"/>
      <c r="X513" s="434"/>
      <c r="Y513" s="435"/>
      <c r="Z513" s="433"/>
      <c r="AA513" s="434"/>
      <c r="AB513" s="434"/>
      <c r="AC513" s="434"/>
      <c r="AD513" s="434"/>
      <c r="AE513" s="435"/>
      <c r="AF513" s="433"/>
      <c r="AG513" s="434"/>
      <c r="AH513" s="435"/>
      <c r="AI513" s="433"/>
      <c r="AJ513" s="434"/>
      <c r="AK513" s="434"/>
      <c r="AL513" s="434"/>
      <c r="AM513" s="434"/>
      <c r="AN513" s="434"/>
      <c r="AO513" s="434"/>
      <c r="AP513" s="435"/>
      <c r="AQ513" s="433"/>
      <c r="AR513" s="434"/>
      <c r="AS513" s="434"/>
      <c r="AT513" s="434"/>
      <c r="AU513" s="434"/>
      <c r="AV513" s="434"/>
      <c r="AW513" s="434"/>
      <c r="AX513" s="434"/>
      <c r="AY513" s="434"/>
      <c r="AZ513" s="435"/>
      <c r="BA513" s="433"/>
      <c r="BB513" s="434"/>
      <c r="BC513" s="434"/>
      <c r="BD513" s="434"/>
      <c r="BE513" s="434"/>
      <c r="BF513" s="434"/>
      <c r="BG513" s="434"/>
      <c r="BH513" s="434"/>
      <c r="BI513" s="434"/>
      <c r="BJ513" s="435"/>
      <c r="BK513" s="49"/>
      <c r="BL513" s="49"/>
      <c r="BM513" s="49"/>
      <c r="BN513" s="253"/>
      <c r="BO513" s="151"/>
      <c r="BP513" s="151"/>
      <c r="BQ513" s="151"/>
      <c r="BR513" s="151"/>
      <c r="BS513" s="151"/>
      <c r="BT513" s="151"/>
      <c r="BU513" s="151"/>
      <c r="BV513" s="151"/>
      <c r="BW513" s="151"/>
      <c r="BX513" s="153"/>
      <c r="BY513" s="153"/>
      <c r="BZ513" s="153"/>
      <c r="CA513" s="153"/>
      <c r="CB513" s="153"/>
      <c r="CC513" s="153"/>
      <c r="CD513" s="153"/>
      <c r="CE513" s="153"/>
      <c r="CF513" s="153"/>
      <c r="CG513" s="153"/>
      <c r="CH513" s="153"/>
      <c r="CI513" s="153"/>
      <c r="CJ513" s="153"/>
      <c r="CK513" s="153"/>
      <c r="CL513" s="153"/>
      <c r="CM513" s="153"/>
      <c r="CN513" s="153"/>
      <c r="CO513" s="153"/>
      <c r="CP513" s="153"/>
      <c r="CQ513" s="153"/>
      <c r="CR513" s="153"/>
      <c r="CS513" s="153"/>
      <c r="CT513" s="153"/>
      <c r="CU513" s="153"/>
      <c r="CV513" s="153"/>
      <c r="CW513" s="153"/>
      <c r="CX513" s="153"/>
      <c r="CY513" s="153"/>
      <c r="CZ513" s="153"/>
      <c r="DA513" s="153"/>
      <c r="DB513" s="153"/>
      <c r="DC513" s="153"/>
      <c r="DD513" s="153"/>
      <c r="DE513" s="153"/>
      <c r="DF513" s="153"/>
      <c r="DG513" s="153"/>
      <c r="DH513" s="153"/>
      <c r="DI513" s="153"/>
      <c r="DJ513" s="153"/>
      <c r="DK513" s="153"/>
      <c r="DL513" s="153"/>
      <c r="DM513" s="153"/>
      <c r="DN513" s="153"/>
      <c r="DO513" s="153"/>
      <c r="DP513" s="153"/>
      <c r="DQ513" s="153"/>
      <c r="DR513" s="153"/>
      <c r="DS513" s="153"/>
      <c r="DT513" s="153"/>
      <c r="DU513" s="153"/>
      <c r="DV513" s="153"/>
    </row>
    <row r="514" spans="2:126" s="178" customFormat="1" ht="17.149999999999999" customHeight="1" x14ac:dyDescent="0.55000000000000004">
      <c r="B514" s="97"/>
      <c r="C514" s="97"/>
      <c r="D514" s="733">
        <v>28</v>
      </c>
      <c r="E514" s="734"/>
      <c r="F514" s="735"/>
      <c r="G514" s="433"/>
      <c r="H514" s="434"/>
      <c r="I514" s="434"/>
      <c r="J514" s="434"/>
      <c r="K514" s="434"/>
      <c r="L514" s="435"/>
      <c r="M514" s="433"/>
      <c r="N514" s="434"/>
      <c r="O514" s="435"/>
      <c r="P514" s="433"/>
      <c r="Q514" s="434"/>
      <c r="R514" s="434"/>
      <c r="S514" s="434"/>
      <c r="T514" s="434"/>
      <c r="U514" s="434"/>
      <c r="V514" s="434"/>
      <c r="W514" s="434"/>
      <c r="X514" s="434"/>
      <c r="Y514" s="435"/>
      <c r="Z514" s="433"/>
      <c r="AA514" s="434"/>
      <c r="AB514" s="434"/>
      <c r="AC514" s="434"/>
      <c r="AD514" s="434"/>
      <c r="AE514" s="435"/>
      <c r="AF514" s="433"/>
      <c r="AG514" s="434"/>
      <c r="AH514" s="435"/>
      <c r="AI514" s="433"/>
      <c r="AJ514" s="434"/>
      <c r="AK514" s="434"/>
      <c r="AL514" s="434"/>
      <c r="AM514" s="434"/>
      <c r="AN514" s="434"/>
      <c r="AO514" s="434"/>
      <c r="AP514" s="435"/>
      <c r="AQ514" s="433"/>
      <c r="AR514" s="434"/>
      <c r="AS514" s="434"/>
      <c r="AT514" s="434"/>
      <c r="AU514" s="434"/>
      <c r="AV514" s="434"/>
      <c r="AW514" s="434"/>
      <c r="AX514" s="434"/>
      <c r="AY514" s="434"/>
      <c r="AZ514" s="435"/>
      <c r="BA514" s="433"/>
      <c r="BB514" s="434"/>
      <c r="BC514" s="434"/>
      <c r="BD514" s="434"/>
      <c r="BE514" s="434"/>
      <c r="BF514" s="434"/>
      <c r="BG514" s="434"/>
      <c r="BH514" s="434"/>
      <c r="BI514" s="434"/>
      <c r="BJ514" s="435"/>
      <c r="BK514" s="49"/>
      <c r="BL514" s="49"/>
      <c r="BM514" s="49"/>
      <c r="BN514" s="253"/>
      <c r="BO514" s="151"/>
      <c r="BP514" s="151"/>
      <c r="BQ514" s="151"/>
      <c r="BR514" s="151"/>
      <c r="BS514" s="151"/>
      <c r="BT514" s="151"/>
      <c r="BU514" s="151"/>
      <c r="BV514" s="151"/>
      <c r="BW514" s="151"/>
      <c r="BX514" s="153"/>
      <c r="BY514" s="153"/>
      <c r="BZ514" s="153"/>
      <c r="CA514" s="153"/>
      <c r="CB514" s="153"/>
      <c r="CC514" s="153"/>
      <c r="CD514" s="153"/>
      <c r="CE514" s="153"/>
      <c r="CF514" s="153"/>
      <c r="CG514" s="153"/>
      <c r="CH514" s="153"/>
      <c r="CI514" s="153"/>
      <c r="CJ514" s="153"/>
      <c r="CK514" s="153"/>
      <c r="CL514" s="153"/>
      <c r="CM514" s="153"/>
      <c r="CN514" s="153"/>
      <c r="CO514" s="153"/>
      <c r="CP514" s="153"/>
      <c r="CQ514" s="153"/>
      <c r="CR514" s="153"/>
      <c r="CS514" s="153"/>
      <c r="CT514" s="153"/>
      <c r="CU514" s="153"/>
      <c r="CV514" s="153"/>
      <c r="CW514" s="153"/>
      <c r="CX514" s="153"/>
      <c r="CY514" s="153"/>
      <c r="CZ514" s="153"/>
      <c r="DA514" s="153"/>
      <c r="DB514" s="153"/>
      <c r="DC514" s="153"/>
      <c r="DD514" s="153"/>
      <c r="DE514" s="153"/>
      <c r="DF514" s="153"/>
      <c r="DG514" s="153"/>
      <c r="DH514" s="153"/>
      <c r="DI514" s="153"/>
      <c r="DJ514" s="153"/>
      <c r="DK514" s="153"/>
      <c r="DL514" s="153"/>
      <c r="DM514" s="153"/>
      <c r="DN514" s="153"/>
      <c r="DO514" s="153"/>
      <c r="DP514" s="153"/>
      <c r="DQ514" s="153"/>
      <c r="DR514" s="153"/>
      <c r="DS514" s="153"/>
      <c r="DT514" s="153"/>
      <c r="DU514" s="153"/>
      <c r="DV514" s="153"/>
    </row>
    <row r="515" spans="2:126" s="178" customFormat="1" ht="17.149999999999999" customHeight="1" x14ac:dyDescent="0.55000000000000004">
      <c r="B515" s="97"/>
      <c r="C515" s="97"/>
      <c r="D515" s="733">
        <v>29</v>
      </c>
      <c r="E515" s="734"/>
      <c r="F515" s="735"/>
      <c r="G515" s="433"/>
      <c r="H515" s="434"/>
      <c r="I515" s="434"/>
      <c r="J515" s="434"/>
      <c r="K515" s="434"/>
      <c r="L515" s="435"/>
      <c r="M515" s="433"/>
      <c r="N515" s="434"/>
      <c r="O515" s="435"/>
      <c r="P515" s="433"/>
      <c r="Q515" s="434"/>
      <c r="R515" s="434"/>
      <c r="S515" s="434"/>
      <c r="T515" s="434"/>
      <c r="U515" s="434"/>
      <c r="V515" s="434"/>
      <c r="W515" s="434"/>
      <c r="X515" s="434"/>
      <c r="Y515" s="435"/>
      <c r="Z515" s="433"/>
      <c r="AA515" s="434"/>
      <c r="AB515" s="434"/>
      <c r="AC515" s="434"/>
      <c r="AD515" s="434"/>
      <c r="AE515" s="435"/>
      <c r="AF515" s="433"/>
      <c r="AG515" s="434"/>
      <c r="AH515" s="435"/>
      <c r="AI515" s="433"/>
      <c r="AJ515" s="434"/>
      <c r="AK515" s="434"/>
      <c r="AL515" s="434"/>
      <c r="AM515" s="434"/>
      <c r="AN515" s="434"/>
      <c r="AO515" s="434"/>
      <c r="AP515" s="435"/>
      <c r="AQ515" s="433"/>
      <c r="AR515" s="434"/>
      <c r="AS515" s="434"/>
      <c r="AT515" s="434"/>
      <c r="AU515" s="434"/>
      <c r="AV515" s="434"/>
      <c r="AW515" s="434"/>
      <c r="AX515" s="434"/>
      <c r="AY515" s="434"/>
      <c r="AZ515" s="435"/>
      <c r="BA515" s="433"/>
      <c r="BB515" s="434"/>
      <c r="BC515" s="434"/>
      <c r="BD515" s="434"/>
      <c r="BE515" s="434"/>
      <c r="BF515" s="434"/>
      <c r="BG515" s="434"/>
      <c r="BH515" s="434"/>
      <c r="BI515" s="434"/>
      <c r="BJ515" s="435"/>
      <c r="BK515" s="49"/>
      <c r="BL515" s="49"/>
      <c r="BM515" s="49"/>
      <c r="BN515" s="253"/>
      <c r="BO515" s="151"/>
      <c r="BP515" s="151"/>
      <c r="BQ515" s="151"/>
      <c r="BR515" s="151"/>
      <c r="BS515" s="151"/>
      <c r="BT515" s="151"/>
      <c r="BU515" s="151"/>
      <c r="BV515" s="151"/>
      <c r="BW515" s="151"/>
      <c r="BX515" s="153"/>
      <c r="BY515" s="153"/>
      <c r="BZ515" s="153"/>
      <c r="CA515" s="153"/>
      <c r="CB515" s="153"/>
      <c r="CC515" s="153"/>
      <c r="CD515" s="153"/>
      <c r="CE515" s="153"/>
      <c r="CF515" s="153"/>
      <c r="CG515" s="153"/>
      <c r="CH515" s="153"/>
      <c r="CI515" s="153"/>
      <c r="CJ515" s="153"/>
      <c r="CK515" s="153"/>
      <c r="CL515" s="153"/>
      <c r="CM515" s="153"/>
      <c r="CN515" s="153"/>
      <c r="CO515" s="153"/>
      <c r="CP515" s="153"/>
      <c r="CQ515" s="153"/>
      <c r="CR515" s="153"/>
      <c r="CS515" s="153"/>
      <c r="CT515" s="153"/>
      <c r="CU515" s="153"/>
      <c r="CV515" s="153"/>
      <c r="CW515" s="153"/>
      <c r="CX515" s="153"/>
      <c r="CY515" s="153"/>
      <c r="CZ515" s="153"/>
      <c r="DA515" s="153"/>
      <c r="DB515" s="153"/>
      <c r="DC515" s="153"/>
      <c r="DD515" s="153"/>
      <c r="DE515" s="153"/>
      <c r="DF515" s="153"/>
      <c r="DG515" s="153"/>
      <c r="DH515" s="153"/>
      <c r="DI515" s="153"/>
      <c r="DJ515" s="153"/>
      <c r="DK515" s="153"/>
      <c r="DL515" s="153"/>
      <c r="DM515" s="153"/>
      <c r="DN515" s="153"/>
      <c r="DO515" s="153"/>
      <c r="DP515" s="153"/>
      <c r="DQ515" s="153"/>
      <c r="DR515" s="153"/>
      <c r="DS515" s="153"/>
      <c r="DT515" s="153"/>
      <c r="DU515" s="153"/>
      <c r="DV515" s="153"/>
    </row>
    <row r="516" spans="2:126" s="178" customFormat="1" ht="17.149999999999999" customHeight="1" x14ac:dyDescent="0.55000000000000004">
      <c r="B516" s="97"/>
      <c r="C516" s="97"/>
      <c r="D516" s="733">
        <v>30</v>
      </c>
      <c r="E516" s="734"/>
      <c r="F516" s="735"/>
      <c r="G516" s="433"/>
      <c r="H516" s="434"/>
      <c r="I516" s="434"/>
      <c r="J516" s="434"/>
      <c r="K516" s="434"/>
      <c r="L516" s="435"/>
      <c r="M516" s="433"/>
      <c r="N516" s="434"/>
      <c r="O516" s="435"/>
      <c r="P516" s="433"/>
      <c r="Q516" s="434"/>
      <c r="R516" s="434"/>
      <c r="S516" s="434"/>
      <c r="T516" s="434"/>
      <c r="U516" s="434"/>
      <c r="V516" s="434"/>
      <c r="W516" s="434"/>
      <c r="X516" s="434"/>
      <c r="Y516" s="435"/>
      <c r="Z516" s="433"/>
      <c r="AA516" s="434"/>
      <c r="AB516" s="434"/>
      <c r="AC516" s="434"/>
      <c r="AD516" s="434"/>
      <c r="AE516" s="435"/>
      <c r="AF516" s="433"/>
      <c r="AG516" s="434"/>
      <c r="AH516" s="435"/>
      <c r="AI516" s="433"/>
      <c r="AJ516" s="434"/>
      <c r="AK516" s="434"/>
      <c r="AL516" s="434"/>
      <c r="AM516" s="434"/>
      <c r="AN516" s="434"/>
      <c r="AO516" s="434"/>
      <c r="AP516" s="435"/>
      <c r="AQ516" s="433"/>
      <c r="AR516" s="434"/>
      <c r="AS516" s="434"/>
      <c r="AT516" s="434"/>
      <c r="AU516" s="434"/>
      <c r="AV516" s="434"/>
      <c r="AW516" s="434"/>
      <c r="AX516" s="434"/>
      <c r="AY516" s="434"/>
      <c r="AZ516" s="435"/>
      <c r="BA516" s="433"/>
      <c r="BB516" s="434"/>
      <c r="BC516" s="434"/>
      <c r="BD516" s="434"/>
      <c r="BE516" s="434"/>
      <c r="BF516" s="434"/>
      <c r="BG516" s="434"/>
      <c r="BH516" s="434"/>
      <c r="BI516" s="434"/>
      <c r="BJ516" s="435"/>
      <c r="BK516" s="49"/>
      <c r="BL516" s="49"/>
      <c r="BM516" s="49"/>
      <c r="BN516" s="253"/>
      <c r="BO516" s="153"/>
      <c r="BP516" s="153"/>
      <c r="BQ516" s="153"/>
      <c r="BR516" s="153"/>
      <c r="BS516" s="153"/>
      <c r="BT516" s="153"/>
      <c r="BU516" s="153"/>
      <c r="BV516" s="153"/>
      <c r="BW516" s="153"/>
      <c r="BX516" s="153"/>
      <c r="BY516" s="153"/>
      <c r="BZ516" s="153"/>
      <c r="CA516" s="153"/>
      <c r="CB516" s="153"/>
      <c r="CC516" s="153"/>
      <c r="CD516" s="153"/>
      <c r="CE516" s="153"/>
      <c r="CF516" s="153"/>
      <c r="CG516" s="153"/>
      <c r="CH516" s="153"/>
      <c r="CI516" s="153"/>
      <c r="CJ516" s="153"/>
      <c r="CK516" s="153"/>
      <c r="CL516" s="153"/>
      <c r="CM516" s="153"/>
      <c r="CN516" s="153"/>
      <c r="CO516" s="153"/>
      <c r="CP516" s="153"/>
      <c r="CQ516" s="153"/>
      <c r="CR516" s="153"/>
      <c r="CS516" s="153"/>
      <c r="CT516" s="153"/>
      <c r="CU516" s="153"/>
      <c r="CV516" s="153"/>
      <c r="CW516" s="153"/>
      <c r="CX516" s="153"/>
      <c r="CY516" s="153"/>
      <c r="CZ516" s="153"/>
      <c r="DA516" s="153"/>
      <c r="DB516" s="153"/>
      <c r="DC516" s="153"/>
      <c r="DD516" s="153"/>
      <c r="DE516" s="153"/>
      <c r="DF516" s="153"/>
      <c r="DG516" s="153"/>
      <c r="DH516" s="153"/>
      <c r="DI516" s="153"/>
      <c r="DJ516" s="153"/>
      <c r="DK516" s="153"/>
      <c r="DL516" s="153"/>
      <c r="DM516" s="153"/>
      <c r="DN516" s="153"/>
      <c r="DO516" s="153"/>
      <c r="DP516" s="153"/>
      <c r="DQ516" s="153"/>
      <c r="DR516" s="153"/>
      <c r="DS516" s="153"/>
      <c r="DT516" s="153"/>
      <c r="DU516" s="153"/>
      <c r="DV516" s="153"/>
    </row>
    <row r="517" spans="2:126" s="178" customFormat="1" ht="17.149999999999999" customHeight="1" x14ac:dyDescent="0.55000000000000004">
      <c r="B517" s="97"/>
      <c r="C517" s="97"/>
      <c r="D517" s="733">
        <v>31</v>
      </c>
      <c r="E517" s="734"/>
      <c r="F517" s="735"/>
      <c r="G517" s="433"/>
      <c r="H517" s="434"/>
      <c r="I517" s="434"/>
      <c r="J517" s="434"/>
      <c r="K517" s="434"/>
      <c r="L517" s="435"/>
      <c r="M517" s="433"/>
      <c r="N517" s="434"/>
      <c r="O517" s="435"/>
      <c r="P517" s="433"/>
      <c r="Q517" s="434"/>
      <c r="R517" s="434"/>
      <c r="S517" s="434"/>
      <c r="T517" s="434"/>
      <c r="U517" s="434"/>
      <c r="V517" s="434"/>
      <c r="W517" s="434"/>
      <c r="X517" s="434"/>
      <c r="Y517" s="435"/>
      <c r="Z517" s="433"/>
      <c r="AA517" s="434"/>
      <c r="AB517" s="434"/>
      <c r="AC517" s="434"/>
      <c r="AD517" s="434"/>
      <c r="AE517" s="435"/>
      <c r="AF517" s="433"/>
      <c r="AG517" s="434"/>
      <c r="AH517" s="435"/>
      <c r="AI517" s="433"/>
      <c r="AJ517" s="434"/>
      <c r="AK517" s="434"/>
      <c r="AL517" s="434"/>
      <c r="AM517" s="434"/>
      <c r="AN517" s="434"/>
      <c r="AO517" s="434"/>
      <c r="AP517" s="435"/>
      <c r="AQ517" s="433"/>
      <c r="AR517" s="434"/>
      <c r="AS517" s="434"/>
      <c r="AT517" s="434"/>
      <c r="AU517" s="434"/>
      <c r="AV517" s="434"/>
      <c r="AW517" s="434"/>
      <c r="AX517" s="434"/>
      <c r="AY517" s="434"/>
      <c r="AZ517" s="435"/>
      <c r="BA517" s="433"/>
      <c r="BB517" s="434"/>
      <c r="BC517" s="434"/>
      <c r="BD517" s="434"/>
      <c r="BE517" s="434"/>
      <c r="BF517" s="434"/>
      <c r="BG517" s="434"/>
      <c r="BH517" s="434"/>
      <c r="BI517" s="434"/>
      <c r="BJ517" s="435"/>
      <c r="BK517" s="49"/>
      <c r="BL517" s="49"/>
      <c r="BM517" s="49"/>
      <c r="BN517" s="253"/>
      <c r="BO517" s="153"/>
      <c r="BP517" s="153"/>
      <c r="BQ517" s="153"/>
      <c r="BR517" s="153"/>
      <c r="BS517" s="153"/>
      <c r="BT517" s="153"/>
      <c r="BU517" s="153"/>
      <c r="BV517" s="153"/>
      <c r="BW517" s="153"/>
      <c r="BX517" s="153"/>
      <c r="BY517" s="153"/>
      <c r="BZ517" s="153"/>
      <c r="CA517" s="153"/>
      <c r="CB517" s="153"/>
      <c r="CC517" s="153"/>
      <c r="CD517" s="153"/>
      <c r="CE517" s="153"/>
      <c r="CF517" s="153"/>
      <c r="CG517" s="153"/>
      <c r="CH517" s="153"/>
      <c r="CI517" s="153"/>
      <c r="CJ517" s="153"/>
      <c r="CK517" s="153"/>
      <c r="CL517" s="153"/>
      <c r="CM517" s="153"/>
      <c r="CN517" s="153"/>
      <c r="CO517" s="153"/>
      <c r="CP517" s="153"/>
      <c r="CQ517" s="153"/>
      <c r="CR517" s="153"/>
      <c r="CS517" s="153"/>
      <c r="CT517" s="153"/>
      <c r="CU517" s="153"/>
      <c r="CV517" s="153"/>
      <c r="CW517" s="153"/>
      <c r="CX517" s="153"/>
      <c r="CY517" s="153"/>
      <c r="CZ517" s="153"/>
      <c r="DA517" s="153"/>
      <c r="DB517" s="153"/>
      <c r="DC517" s="153"/>
      <c r="DD517" s="153"/>
      <c r="DE517" s="153"/>
      <c r="DF517" s="153"/>
      <c r="DG517" s="153"/>
      <c r="DH517" s="153"/>
      <c r="DI517" s="153"/>
      <c r="DJ517" s="153"/>
      <c r="DK517" s="153"/>
      <c r="DL517" s="153"/>
      <c r="DM517" s="153"/>
      <c r="DN517" s="153"/>
      <c r="DO517" s="153"/>
      <c r="DP517" s="153"/>
      <c r="DQ517" s="153"/>
      <c r="DR517" s="153"/>
      <c r="DS517" s="153"/>
      <c r="DT517" s="153"/>
      <c r="DU517" s="153"/>
      <c r="DV517" s="153"/>
    </row>
    <row r="518" spans="2:126" s="178" customFormat="1" ht="17.149999999999999" customHeight="1" x14ac:dyDescent="0.55000000000000004">
      <c r="B518" s="97"/>
      <c r="C518" s="97"/>
      <c r="D518" s="733">
        <v>32</v>
      </c>
      <c r="E518" s="734"/>
      <c r="F518" s="735"/>
      <c r="G518" s="433"/>
      <c r="H518" s="434"/>
      <c r="I518" s="434"/>
      <c r="J518" s="434"/>
      <c r="K518" s="434"/>
      <c r="L518" s="435"/>
      <c r="M518" s="433"/>
      <c r="N518" s="434"/>
      <c r="O518" s="435"/>
      <c r="P518" s="433"/>
      <c r="Q518" s="434"/>
      <c r="R518" s="434"/>
      <c r="S518" s="434"/>
      <c r="T518" s="434"/>
      <c r="U518" s="434"/>
      <c r="V518" s="434"/>
      <c r="W518" s="434"/>
      <c r="X518" s="434"/>
      <c r="Y518" s="435"/>
      <c r="Z518" s="433"/>
      <c r="AA518" s="434"/>
      <c r="AB518" s="434"/>
      <c r="AC518" s="434"/>
      <c r="AD518" s="434"/>
      <c r="AE518" s="435"/>
      <c r="AF518" s="433"/>
      <c r="AG518" s="434"/>
      <c r="AH518" s="435"/>
      <c r="AI518" s="433"/>
      <c r="AJ518" s="434"/>
      <c r="AK518" s="434"/>
      <c r="AL518" s="434"/>
      <c r="AM518" s="434"/>
      <c r="AN518" s="434"/>
      <c r="AO518" s="434"/>
      <c r="AP518" s="435"/>
      <c r="AQ518" s="433"/>
      <c r="AR518" s="434"/>
      <c r="AS518" s="434"/>
      <c r="AT518" s="434"/>
      <c r="AU518" s="434"/>
      <c r="AV518" s="434"/>
      <c r="AW518" s="434"/>
      <c r="AX518" s="434"/>
      <c r="AY518" s="434"/>
      <c r="AZ518" s="435"/>
      <c r="BA518" s="433"/>
      <c r="BB518" s="434"/>
      <c r="BC518" s="434"/>
      <c r="BD518" s="434"/>
      <c r="BE518" s="434"/>
      <c r="BF518" s="434"/>
      <c r="BG518" s="434"/>
      <c r="BH518" s="434"/>
      <c r="BI518" s="434"/>
      <c r="BJ518" s="435"/>
      <c r="BK518" s="49"/>
      <c r="BL518" s="49"/>
      <c r="BM518" s="49"/>
      <c r="BN518" s="253"/>
      <c r="BO518" s="153"/>
      <c r="BP518" s="153"/>
      <c r="BQ518" s="153"/>
      <c r="BR518" s="153"/>
      <c r="BS518" s="153"/>
      <c r="BT518" s="153"/>
      <c r="BU518" s="153"/>
      <c r="BV518" s="153"/>
      <c r="BW518" s="153"/>
      <c r="BX518" s="153"/>
      <c r="BY518" s="153"/>
      <c r="BZ518" s="153"/>
      <c r="CA518" s="153"/>
      <c r="CB518" s="153"/>
      <c r="CC518" s="153"/>
      <c r="CD518" s="153"/>
      <c r="CE518" s="153"/>
      <c r="CF518" s="153"/>
      <c r="CG518" s="153"/>
      <c r="CH518" s="153"/>
      <c r="CI518" s="153"/>
      <c r="CJ518" s="153"/>
      <c r="CK518" s="153"/>
      <c r="CL518" s="153"/>
      <c r="CM518" s="153"/>
      <c r="CN518" s="153"/>
      <c r="CO518" s="153"/>
      <c r="CP518" s="153"/>
      <c r="CQ518" s="153"/>
      <c r="CR518" s="153"/>
      <c r="CS518" s="153"/>
      <c r="CT518" s="153"/>
      <c r="CU518" s="153"/>
      <c r="CV518" s="153"/>
      <c r="CW518" s="153"/>
      <c r="CX518" s="153"/>
      <c r="CY518" s="153"/>
      <c r="CZ518" s="153"/>
      <c r="DA518" s="153"/>
      <c r="DB518" s="153"/>
      <c r="DC518" s="153"/>
      <c r="DD518" s="153"/>
      <c r="DE518" s="153"/>
      <c r="DF518" s="153"/>
      <c r="DG518" s="153"/>
      <c r="DH518" s="153"/>
      <c r="DI518" s="153"/>
      <c r="DJ518" s="153"/>
      <c r="DK518" s="153"/>
      <c r="DL518" s="153"/>
      <c r="DM518" s="153"/>
      <c r="DN518" s="153"/>
      <c r="DO518" s="153"/>
      <c r="DP518" s="153"/>
      <c r="DQ518" s="153"/>
      <c r="DR518" s="153"/>
      <c r="DS518" s="153"/>
      <c r="DT518" s="153"/>
      <c r="DU518" s="153"/>
      <c r="DV518" s="153"/>
    </row>
    <row r="519" spans="2:126" s="178" customFormat="1" ht="17.149999999999999" customHeight="1" x14ac:dyDescent="0.55000000000000004">
      <c r="B519" s="97"/>
      <c r="C519" s="97"/>
      <c r="D519" s="733">
        <v>33</v>
      </c>
      <c r="E519" s="734"/>
      <c r="F519" s="735"/>
      <c r="G519" s="433"/>
      <c r="H519" s="434"/>
      <c r="I519" s="434"/>
      <c r="J519" s="434"/>
      <c r="K519" s="434"/>
      <c r="L519" s="435"/>
      <c r="M519" s="433"/>
      <c r="N519" s="434"/>
      <c r="O519" s="435"/>
      <c r="P519" s="433"/>
      <c r="Q519" s="434"/>
      <c r="R519" s="434"/>
      <c r="S519" s="434"/>
      <c r="T519" s="434"/>
      <c r="U519" s="434"/>
      <c r="V519" s="434"/>
      <c r="W519" s="434"/>
      <c r="X519" s="434"/>
      <c r="Y519" s="435"/>
      <c r="Z519" s="433"/>
      <c r="AA519" s="434"/>
      <c r="AB519" s="434"/>
      <c r="AC519" s="434"/>
      <c r="AD519" s="434"/>
      <c r="AE519" s="435"/>
      <c r="AF519" s="433"/>
      <c r="AG519" s="434"/>
      <c r="AH519" s="435"/>
      <c r="AI519" s="433"/>
      <c r="AJ519" s="434"/>
      <c r="AK519" s="434"/>
      <c r="AL519" s="434"/>
      <c r="AM519" s="434"/>
      <c r="AN519" s="434"/>
      <c r="AO519" s="434"/>
      <c r="AP519" s="435"/>
      <c r="AQ519" s="433"/>
      <c r="AR519" s="434"/>
      <c r="AS519" s="434"/>
      <c r="AT519" s="434"/>
      <c r="AU519" s="434"/>
      <c r="AV519" s="434"/>
      <c r="AW519" s="434"/>
      <c r="AX519" s="434"/>
      <c r="AY519" s="434"/>
      <c r="AZ519" s="435"/>
      <c r="BA519" s="433"/>
      <c r="BB519" s="434"/>
      <c r="BC519" s="434"/>
      <c r="BD519" s="434"/>
      <c r="BE519" s="434"/>
      <c r="BF519" s="434"/>
      <c r="BG519" s="434"/>
      <c r="BH519" s="434"/>
      <c r="BI519" s="434"/>
      <c r="BJ519" s="435"/>
      <c r="BK519" s="49"/>
      <c r="BL519" s="49"/>
      <c r="BM519" s="49"/>
      <c r="BN519" s="253"/>
      <c r="BO519" s="153"/>
      <c r="BP519" s="153"/>
      <c r="BQ519" s="153"/>
      <c r="BR519" s="153"/>
      <c r="BS519" s="153"/>
      <c r="BT519" s="153"/>
      <c r="BU519" s="153"/>
      <c r="BV519" s="153"/>
      <c r="BW519" s="153"/>
      <c r="BX519" s="153"/>
      <c r="BY519" s="153"/>
      <c r="BZ519" s="153"/>
      <c r="CA519" s="153"/>
      <c r="CB519" s="153"/>
      <c r="CC519" s="153"/>
      <c r="CD519" s="153"/>
      <c r="CE519" s="153"/>
      <c r="CF519" s="153"/>
      <c r="CG519" s="153"/>
      <c r="CH519" s="153"/>
      <c r="CI519" s="153"/>
      <c r="CJ519" s="153"/>
      <c r="CK519" s="153"/>
      <c r="CL519" s="153"/>
      <c r="CM519" s="153"/>
      <c r="CN519" s="153"/>
      <c r="CO519" s="153"/>
      <c r="CP519" s="153"/>
      <c r="CQ519" s="153"/>
      <c r="CR519" s="153"/>
      <c r="CS519" s="153"/>
      <c r="CT519" s="153"/>
      <c r="CU519" s="153"/>
      <c r="CV519" s="153"/>
      <c r="CW519" s="153"/>
      <c r="CX519" s="153"/>
      <c r="CY519" s="153"/>
      <c r="CZ519" s="153"/>
      <c r="DA519" s="153"/>
      <c r="DB519" s="153"/>
      <c r="DC519" s="153"/>
      <c r="DD519" s="153"/>
      <c r="DE519" s="153"/>
      <c r="DF519" s="153"/>
      <c r="DG519" s="153"/>
      <c r="DH519" s="153"/>
      <c r="DI519" s="153"/>
      <c r="DJ519" s="153"/>
      <c r="DK519" s="153"/>
      <c r="DL519" s="153"/>
      <c r="DM519" s="153"/>
      <c r="DN519" s="153"/>
      <c r="DO519" s="153"/>
      <c r="DP519" s="153"/>
      <c r="DQ519" s="153"/>
      <c r="DR519" s="153"/>
      <c r="DS519" s="153"/>
      <c r="DT519" s="153"/>
      <c r="DU519" s="153"/>
      <c r="DV519" s="153"/>
    </row>
    <row r="520" spans="2:126" s="178" customFormat="1" ht="17.149999999999999" customHeight="1" x14ac:dyDescent="0.55000000000000004">
      <c r="B520" s="97"/>
      <c r="C520" s="97"/>
      <c r="D520" s="733">
        <v>34</v>
      </c>
      <c r="E520" s="734"/>
      <c r="F520" s="735"/>
      <c r="G520" s="433"/>
      <c r="H520" s="434"/>
      <c r="I520" s="434"/>
      <c r="J520" s="434"/>
      <c r="K520" s="434"/>
      <c r="L520" s="435"/>
      <c r="M520" s="433"/>
      <c r="N520" s="434"/>
      <c r="O520" s="435"/>
      <c r="P520" s="433"/>
      <c r="Q520" s="434"/>
      <c r="R520" s="434"/>
      <c r="S520" s="434"/>
      <c r="T520" s="434"/>
      <c r="U520" s="434"/>
      <c r="V520" s="434"/>
      <c r="W520" s="434"/>
      <c r="X520" s="434"/>
      <c r="Y520" s="435"/>
      <c r="Z520" s="433"/>
      <c r="AA520" s="434"/>
      <c r="AB520" s="434"/>
      <c r="AC520" s="434"/>
      <c r="AD520" s="434"/>
      <c r="AE520" s="435"/>
      <c r="AF520" s="433"/>
      <c r="AG520" s="434"/>
      <c r="AH520" s="435"/>
      <c r="AI520" s="433"/>
      <c r="AJ520" s="434"/>
      <c r="AK520" s="434"/>
      <c r="AL520" s="434"/>
      <c r="AM520" s="434"/>
      <c r="AN520" s="434"/>
      <c r="AO520" s="434"/>
      <c r="AP520" s="435"/>
      <c r="AQ520" s="433"/>
      <c r="AR520" s="434"/>
      <c r="AS520" s="434"/>
      <c r="AT520" s="434"/>
      <c r="AU520" s="434"/>
      <c r="AV520" s="434"/>
      <c r="AW520" s="434"/>
      <c r="AX520" s="434"/>
      <c r="AY520" s="434"/>
      <c r="AZ520" s="435"/>
      <c r="BA520" s="433"/>
      <c r="BB520" s="434"/>
      <c r="BC520" s="434"/>
      <c r="BD520" s="434"/>
      <c r="BE520" s="434"/>
      <c r="BF520" s="434"/>
      <c r="BG520" s="434"/>
      <c r="BH520" s="434"/>
      <c r="BI520" s="434"/>
      <c r="BJ520" s="435"/>
      <c r="BK520" s="49"/>
      <c r="BL520" s="49"/>
      <c r="BM520" s="49"/>
      <c r="BN520" s="253"/>
      <c r="BO520" s="153"/>
      <c r="BP520" s="153"/>
      <c r="BQ520" s="153"/>
      <c r="BR520" s="153"/>
      <c r="BS520" s="153"/>
      <c r="BT520" s="153"/>
      <c r="BU520" s="153"/>
      <c r="BV520" s="153"/>
      <c r="BW520" s="153"/>
      <c r="BX520" s="153"/>
      <c r="BY520" s="153"/>
      <c r="BZ520" s="153"/>
      <c r="CA520" s="153"/>
      <c r="CB520" s="153"/>
      <c r="CC520" s="153"/>
      <c r="CD520" s="153"/>
      <c r="CE520" s="153"/>
      <c r="CF520" s="153"/>
      <c r="CG520" s="153"/>
      <c r="CH520" s="153"/>
      <c r="CI520" s="153"/>
      <c r="CJ520" s="153"/>
      <c r="CK520" s="153"/>
      <c r="CL520" s="153"/>
      <c r="CM520" s="153"/>
      <c r="CN520" s="153"/>
      <c r="CO520" s="153"/>
      <c r="CP520" s="153"/>
      <c r="CQ520" s="153"/>
      <c r="CR520" s="153"/>
      <c r="CS520" s="153"/>
      <c r="CT520" s="153"/>
      <c r="CU520" s="153"/>
      <c r="CV520" s="153"/>
      <c r="CW520" s="153"/>
      <c r="CX520" s="153"/>
      <c r="CY520" s="153"/>
      <c r="CZ520" s="153"/>
      <c r="DA520" s="153"/>
      <c r="DB520" s="153"/>
      <c r="DC520" s="153"/>
      <c r="DD520" s="153"/>
      <c r="DE520" s="153"/>
      <c r="DF520" s="153"/>
      <c r="DG520" s="153"/>
      <c r="DH520" s="153"/>
      <c r="DI520" s="153"/>
      <c r="DJ520" s="153"/>
      <c r="DK520" s="153"/>
      <c r="DL520" s="153"/>
      <c r="DM520" s="153"/>
      <c r="DN520" s="153"/>
      <c r="DO520" s="153"/>
      <c r="DP520" s="153"/>
      <c r="DQ520" s="153"/>
      <c r="DR520" s="153"/>
      <c r="DS520" s="153"/>
      <c r="DT520" s="153"/>
      <c r="DU520" s="153"/>
      <c r="DV520" s="153"/>
    </row>
    <row r="521" spans="2:126" s="178" customFormat="1" ht="17.149999999999999" customHeight="1" x14ac:dyDescent="0.55000000000000004">
      <c r="B521" s="97"/>
      <c r="C521" s="97"/>
      <c r="D521" s="733">
        <v>35</v>
      </c>
      <c r="E521" s="734"/>
      <c r="F521" s="735"/>
      <c r="G521" s="433"/>
      <c r="H521" s="434"/>
      <c r="I521" s="434"/>
      <c r="J521" s="434"/>
      <c r="K521" s="434"/>
      <c r="L521" s="435"/>
      <c r="M521" s="433"/>
      <c r="N521" s="434"/>
      <c r="O521" s="435"/>
      <c r="P521" s="433"/>
      <c r="Q521" s="434"/>
      <c r="R521" s="434"/>
      <c r="S521" s="434"/>
      <c r="T521" s="434"/>
      <c r="U521" s="434"/>
      <c r="V521" s="434"/>
      <c r="W521" s="434"/>
      <c r="X521" s="434"/>
      <c r="Y521" s="435"/>
      <c r="Z521" s="433"/>
      <c r="AA521" s="434"/>
      <c r="AB521" s="434"/>
      <c r="AC521" s="434"/>
      <c r="AD521" s="434"/>
      <c r="AE521" s="435"/>
      <c r="AF521" s="433"/>
      <c r="AG521" s="434"/>
      <c r="AH521" s="435"/>
      <c r="AI521" s="433"/>
      <c r="AJ521" s="434"/>
      <c r="AK521" s="434"/>
      <c r="AL521" s="434"/>
      <c r="AM521" s="434"/>
      <c r="AN521" s="434"/>
      <c r="AO521" s="434"/>
      <c r="AP521" s="435"/>
      <c r="AQ521" s="433"/>
      <c r="AR521" s="434"/>
      <c r="AS521" s="434"/>
      <c r="AT521" s="434"/>
      <c r="AU521" s="434"/>
      <c r="AV521" s="434"/>
      <c r="AW521" s="434"/>
      <c r="AX521" s="434"/>
      <c r="AY521" s="434"/>
      <c r="AZ521" s="435"/>
      <c r="BA521" s="433"/>
      <c r="BB521" s="434"/>
      <c r="BC521" s="434"/>
      <c r="BD521" s="434"/>
      <c r="BE521" s="434"/>
      <c r="BF521" s="434"/>
      <c r="BG521" s="434"/>
      <c r="BH521" s="434"/>
      <c r="BI521" s="434"/>
      <c r="BJ521" s="435"/>
      <c r="BK521" s="49"/>
      <c r="BL521" s="49"/>
      <c r="BM521" s="49"/>
      <c r="BN521" s="253"/>
      <c r="BO521" s="153"/>
      <c r="BP521" s="153"/>
      <c r="BQ521" s="153"/>
      <c r="BR521" s="153"/>
      <c r="BS521" s="153"/>
      <c r="BT521" s="153"/>
      <c r="BU521" s="153"/>
      <c r="BV521" s="153"/>
      <c r="BW521" s="153"/>
      <c r="BX521" s="153"/>
      <c r="BY521" s="153"/>
      <c r="BZ521" s="153"/>
      <c r="CA521" s="153"/>
      <c r="CB521" s="153"/>
      <c r="CC521" s="153"/>
      <c r="CD521" s="153"/>
      <c r="CE521" s="153"/>
      <c r="CF521" s="153"/>
      <c r="CG521" s="153"/>
      <c r="CH521" s="153"/>
      <c r="CI521" s="153"/>
      <c r="CJ521" s="153"/>
      <c r="CK521" s="153"/>
      <c r="CL521" s="153"/>
      <c r="CM521" s="153"/>
      <c r="CN521" s="153"/>
      <c r="CO521" s="153"/>
      <c r="CP521" s="153"/>
      <c r="CQ521" s="153"/>
      <c r="CR521" s="153"/>
      <c r="CS521" s="153"/>
      <c r="CT521" s="153"/>
      <c r="CU521" s="153"/>
      <c r="CV521" s="153"/>
      <c r="CW521" s="153"/>
      <c r="CX521" s="153"/>
      <c r="CY521" s="153"/>
      <c r="CZ521" s="153"/>
      <c r="DA521" s="153"/>
      <c r="DB521" s="153"/>
      <c r="DC521" s="153"/>
      <c r="DD521" s="153"/>
      <c r="DE521" s="153"/>
      <c r="DF521" s="153"/>
      <c r="DG521" s="153"/>
      <c r="DH521" s="153"/>
      <c r="DI521" s="153"/>
      <c r="DJ521" s="153"/>
      <c r="DK521" s="153"/>
      <c r="DL521" s="153"/>
      <c r="DM521" s="153"/>
      <c r="DN521" s="153"/>
      <c r="DO521" s="153"/>
      <c r="DP521" s="153"/>
      <c r="DQ521" s="153"/>
      <c r="DR521" s="153"/>
      <c r="DS521" s="153"/>
      <c r="DT521" s="153"/>
      <c r="DU521" s="153"/>
      <c r="DV521" s="153"/>
    </row>
    <row r="522" spans="2:126" s="178" customFormat="1" ht="17.149999999999999" customHeight="1" x14ac:dyDescent="0.55000000000000004">
      <c r="B522" s="97"/>
      <c r="C522" s="97"/>
      <c r="D522" s="733">
        <v>36</v>
      </c>
      <c r="E522" s="734"/>
      <c r="F522" s="735"/>
      <c r="G522" s="433"/>
      <c r="H522" s="434"/>
      <c r="I522" s="434"/>
      <c r="J522" s="434"/>
      <c r="K522" s="434"/>
      <c r="L522" s="435"/>
      <c r="M522" s="433"/>
      <c r="N522" s="434"/>
      <c r="O522" s="435"/>
      <c r="P522" s="433"/>
      <c r="Q522" s="434"/>
      <c r="R522" s="434"/>
      <c r="S522" s="434"/>
      <c r="T522" s="434"/>
      <c r="U522" s="434"/>
      <c r="V522" s="434"/>
      <c r="W522" s="434"/>
      <c r="X522" s="434"/>
      <c r="Y522" s="435"/>
      <c r="Z522" s="433"/>
      <c r="AA522" s="434"/>
      <c r="AB522" s="434"/>
      <c r="AC522" s="434"/>
      <c r="AD522" s="434"/>
      <c r="AE522" s="435"/>
      <c r="AF522" s="433"/>
      <c r="AG522" s="434"/>
      <c r="AH522" s="435"/>
      <c r="AI522" s="433"/>
      <c r="AJ522" s="434"/>
      <c r="AK522" s="434"/>
      <c r="AL522" s="434"/>
      <c r="AM522" s="434"/>
      <c r="AN522" s="434"/>
      <c r="AO522" s="434"/>
      <c r="AP522" s="435"/>
      <c r="AQ522" s="433"/>
      <c r="AR522" s="434"/>
      <c r="AS522" s="434"/>
      <c r="AT522" s="434"/>
      <c r="AU522" s="434"/>
      <c r="AV522" s="434"/>
      <c r="AW522" s="434"/>
      <c r="AX522" s="434"/>
      <c r="AY522" s="434"/>
      <c r="AZ522" s="435"/>
      <c r="BA522" s="433"/>
      <c r="BB522" s="434"/>
      <c r="BC522" s="434"/>
      <c r="BD522" s="434"/>
      <c r="BE522" s="434"/>
      <c r="BF522" s="434"/>
      <c r="BG522" s="434"/>
      <c r="BH522" s="434"/>
      <c r="BI522" s="434"/>
      <c r="BJ522" s="435"/>
      <c r="BK522" s="49"/>
      <c r="BL522" s="49"/>
      <c r="BM522" s="49"/>
      <c r="BN522" s="253"/>
      <c r="BO522" s="153"/>
      <c r="BP522" s="153"/>
      <c r="BQ522" s="153"/>
      <c r="BR522" s="153"/>
      <c r="BS522" s="153"/>
      <c r="BT522" s="153"/>
      <c r="BU522" s="153"/>
      <c r="BV522" s="153"/>
      <c r="BW522" s="153"/>
      <c r="BX522" s="153"/>
      <c r="BY522" s="153"/>
      <c r="BZ522" s="153"/>
      <c r="CA522" s="153"/>
      <c r="CB522" s="153"/>
      <c r="CC522" s="153"/>
      <c r="CD522" s="153"/>
      <c r="CE522" s="153"/>
      <c r="CF522" s="153"/>
      <c r="CG522" s="153"/>
      <c r="CH522" s="153"/>
      <c r="CI522" s="153"/>
      <c r="CJ522" s="153"/>
      <c r="CK522" s="153"/>
      <c r="CL522" s="153"/>
      <c r="CM522" s="153"/>
      <c r="CN522" s="153"/>
      <c r="CO522" s="153"/>
      <c r="CP522" s="153"/>
      <c r="CQ522" s="153"/>
      <c r="CR522" s="153"/>
      <c r="CS522" s="153"/>
      <c r="CT522" s="153"/>
      <c r="CU522" s="153"/>
      <c r="CV522" s="153"/>
      <c r="CW522" s="153"/>
      <c r="CX522" s="153"/>
      <c r="CY522" s="153"/>
      <c r="CZ522" s="153"/>
      <c r="DA522" s="153"/>
      <c r="DB522" s="153"/>
      <c r="DC522" s="153"/>
      <c r="DD522" s="153"/>
      <c r="DE522" s="153"/>
      <c r="DF522" s="153"/>
      <c r="DG522" s="153"/>
      <c r="DH522" s="153"/>
      <c r="DI522" s="153"/>
      <c r="DJ522" s="153"/>
      <c r="DK522" s="153"/>
      <c r="DL522" s="153"/>
      <c r="DM522" s="153"/>
      <c r="DN522" s="153"/>
      <c r="DO522" s="153"/>
      <c r="DP522" s="153"/>
      <c r="DQ522" s="153"/>
      <c r="DR522" s="153"/>
      <c r="DS522" s="153"/>
      <c r="DT522" s="153"/>
      <c r="DU522" s="153"/>
      <c r="DV522" s="153"/>
    </row>
    <row r="523" spans="2:126" s="178" customFormat="1" ht="17.149999999999999" customHeight="1" x14ac:dyDescent="0.55000000000000004">
      <c r="B523" s="97"/>
      <c r="C523" s="97"/>
      <c r="D523" s="733">
        <v>37</v>
      </c>
      <c r="E523" s="734"/>
      <c r="F523" s="735"/>
      <c r="G523" s="433"/>
      <c r="H523" s="434"/>
      <c r="I523" s="434"/>
      <c r="J523" s="434"/>
      <c r="K523" s="434"/>
      <c r="L523" s="435"/>
      <c r="M523" s="433"/>
      <c r="N523" s="434"/>
      <c r="O523" s="435"/>
      <c r="P523" s="433"/>
      <c r="Q523" s="434"/>
      <c r="R523" s="434"/>
      <c r="S523" s="434"/>
      <c r="T523" s="434"/>
      <c r="U523" s="434"/>
      <c r="V523" s="434"/>
      <c r="W523" s="434"/>
      <c r="X523" s="434"/>
      <c r="Y523" s="435"/>
      <c r="Z523" s="433"/>
      <c r="AA523" s="434"/>
      <c r="AB523" s="434"/>
      <c r="AC523" s="434"/>
      <c r="AD523" s="434"/>
      <c r="AE523" s="435"/>
      <c r="AF523" s="433"/>
      <c r="AG523" s="434"/>
      <c r="AH523" s="435"/>
      <c r="AI523" s="433"/>
      <c r="AJ523" s="434"/>
      <c r="AK523" s="434"/>
      <c r="AL523" s="434"/>
      <c r="AM523" s="434"/>
      <c r="AN523" s="434"/>
      <c r="AO523" s="434"/>
      <c r="AP523" s="435"/>
      <c r="AQ523" s="433"/>
      <c r="AR523" s="434"/>
      <c r="AS523" s="434"/>
      <c r="AT523" s="434"/>
      <c r="AU523" s="434"/>
      <c r="AV523" s="434"/>
      <c r="AW523" s="434"/>
      <c r="AX523" s="434"/>
      <c r="AY523" s="434"/>
      <c r="AZ523" s="435"/>
      <c r="BA523" s="433"/>
      <c r="BB523" s="434"/>
      <c r="BC523" s="434"/>
      <c r="BD523" s="434"/>
      <c r="BE523" s="434"/>
      <c r="BF523" s="434"/>
      <c r="BG523" s="434"/>
      <c r="BH523" s="434"/>
      <c r="BI523" s="434"/>
      <c r="BJ523" s="435"/>
      <c r="BK523" s="49"/>
      <c r="BL523" s="49"/>
      <c r="BM523" s="49"/>
      <c r="BN523" s="253"/>
      <c r="BO523" s="153"/>
      <c r="BP523" s="153"/>
      <c r="BQ523" s="153"/>
      <c r="BR523" s="153"/>
      <c r="BS523" s="153"/>
      <c r="BT523" s="153"/>
      <c r="BU523" s="153"/>
      <c r="BV523" s="153"/>
      <c r="BW523" s="153"/>
      <c r="BX523" s="153"/>
      <c r="BY523" s="153"/>
      <c r="BZ523" s="153"/>
      <c r="CA523" s="153"/>
      <c r="CB523" s="153"/>
      <c r="CC523" s="153"/>
      <c r="CD523" s="153"/>
      <c r="CE523" s="153"/>
      <c r="CF523" s="153"/>
      <c r="CG523" s="153"/>
      <c r="CH523" s="153"/>
      <c r="CI523" s="153"/>
      <c r="CJ523" s="153"/>
      <c r="CK523" s="153"/>
      <c r="CL523" s="153"/>
      <c r="CM523" s="153"/>
      <c r="CN523" s="153"/>
      <c r="CO523" s="153"/>
      <c r="CP523" s="153"/>
      <c r="CQ523" s="153"/>
      <c r="CR523" s="153"/>
      <c r="CS523" s="153"/>
      <c r="CT523" s="153"/>
      <c r="CU523" s="153"/>
      <c r="CV523" s="153"/>
      <c r="CW523" s="153"/>
      <c r="CX523" s="153"/>
      <c r="CY523" s="153"/>
      <c r="CZ523" s="153"/>
      <c r="DA523" s="153"/>
      <c r="DB523" s="153"/>
      <c r="DC523" s="153"/>
      <c r="DD523" s="153"/>
      <c r="DE523" s="153"/>
      <c r="DF523" s="153"/>
      <c r="DG523" s="153"/>
      <c r="DH523" s="153"/>
      <c r="DI523" s="153"/>
      <c r="DJ523" s="153"/>
      <c r="DK523" s="153"/>
      <c r="DL523" s="153"/>
      <c r="DM523" s="153"/>
      <c r="DN523" s="153"/>
      <c r="DO523" s="153"/>
      <c r="DP523" s="153"/>
      <c r="DQ523" s="153"/>
      <c r="DR523" s="153"/>
      <c r="DS523" s="153"/>
      <c r="DT523" s="153"/>
      <c r="DU523" s="153"/>
      <c r="DV523" s="153"/>
    </row>
    <row r="524" spans="2:126" s="178" customFormat="1" ht="17.149999999999999" customHeight="1" x14ac:dyDescent="0.55000000000000004">
      <c r="B524" s="97"/>
      <c r="C524" s="97"/>
      <c r="D524" s="733">
        <v>38</v>
      </c>
      <c r="E524" s="734"/>
      <c r="F524" s="735"/>
      <c r="G524" s="433"/>
      <c r="H524" s="434"/>
      <c r="I524" s="434"/>
      <c r="J524" s="434"/>
      <c r="K524" s="434"/>
      <c r="L524" s="435"/>
      <c r="M524" s="433"/>
      <c r="N524" s="434"/>
      <c r="O524" s="435"/>
      <c r="P524" s="433"/>
      <c r="Q524" s="434"/>
      <c r="R524" s="434"/>
      <c r="S524" s="434"/>
      <c r="T524" s="434"/>
      <c r="U524" s="434"/>
      <c r="V524" s="434"/>
      <c r="W524" s="434"/>
      <c r="X524" s="434"/>
      <c r="Y524" s="435"/>
      <c r="Z524" s="433"/>
      <c r="AA524" s="434"/>
      <c r="AB524" s="434"/>
      <c r="AC524" s="434"/>
      <c r="AD524" s="434"/>
      <c r="AE524" s="435"/>
      <c r="AF524" s="433"/>
      <c r="AG524" s="434"/>
      <c r="AH524" s="435"/>
      <c r="AI524" s="433"/>
      <c r="AJ524" s="434"/>
      <c r="AK524" s="434"/>
      <c r="AL524" s="434"/>
      <c r="AM524" s="434"/>
      <c r="AN524" s="434"/>
      <c r="AO524" s="434"/>
      <c r="AP524" s="435"/>
      <c r="AQ524" s="433"/>
      <c r="AR524" s="434"/>
      <c r="AS524" s="434"/>
      <c r="AT524" s="434"/>
      <c r="AU524" s="434"/>
      <c r="AV524" s="434"/>
      <c r="AW524" s="434"/>
      <c r="AX524" s="434"/>
      <c r="AY524" s="434"/>
      <c r="AZ524" s="435"/>
      <c r="BA524" s="433"/>
      <c r="BB524" s="434"/>
      <c r="BC524" s="434"/>
      <c r="BD524" s="434"/>
      <c r="BE524" s="434"/>
      <c r="BF524" s="434"/>
      <c r="BG524" s="434"/>
      <c r="BH524" s="434"/>
      <c r="BI524" s="434"/>
      <c r="BJ524" s="435"/>
      <c r="BK524" s="207"/>
      <c r="BL524" s="207"/>
      <c r="BM524" s="207"/>
      <c r="BN524" s="312"/>
      <c r="BO524" s="153"/>
      <c r="BP524" s="153"/>
      <c r="BQ524" s="153"/>
      <c r="BR524" s="153"/>
      <c r="BS524" s="153"/>
      <c r="BT524" s="153"/>
      <c r="BU524" s="153"/>
      <c r="BV524" s="153"/>
      <c r="BW524" s="153"/>
      <c r="BX524" s="153"/>
      <c r="BY524" s="153"/>
      <c r="BZ524" s="153"/>
      <c r="CA524" s="153"/>
      <c r="CB524" s="153"/>
      <c r="CC524" s="153"/>
      <c r="CD524" s="153"/>
      <c r="CE524" s="153"/>
      <c r="CF524" s="153"/>
      <c r="CG524" s="153"/>
      <c r="CH524" s="153"/>
      <c r="CI524" s="153"/>
      <c r="CJ524" s="153"/>
      <c r="CK524" s="153"/>
      <c r="CL524" s="153"/>
      <c r="CM524" s="153"/>
      <c r="CN524" s="153"/>
      <c r="CO524" s="153"/>
      <c r="CP524" s="153"/>
      <c r="CQ524" s="153"/>
      <c r="CR524" s="153"/>
      <c r="CS524" s="153"/>
      <c r="CT524" s="153"/>
      <c r="CU524" s="153"/>
      <c r="CV524" s="153"/>
      <c r="CW524" s="153"/>
      <c r="CX524" s="153"/>
      <c r="CY524" s="153"/>
      <c r="CZ524" s="153"/>
      <c r="DA524" s="153"/>
      <c r="DB524" s="153"/>
      <c r="DC524" s="153"/>
      <c r="DD524" s="153"/>
      <c r="DE524" s="153"/>
      <c r="DF524" s="153"/>
      <c r="DG524" s="153"/>
      <c r="DH524" s="153"/>
      <c r="DI524" s="153"/>
      <c r="DJ524" s="153"/>
      <c r="DK524" s="153"/>
      <c r="DL524" s="153"/>
      <c r="DM524" s="153"/>
      <c r="DN524" s="153"/>
      <c r="DO524" s="153"/>
      <c r="DP524" s="153"/>
      <c r="DQ524" s="153"/>
      <c r="DR524" s="153"/>
      <c r="DS524" s="153"/>
      <c r="DT524" s="153"/>
      <c r="DU524" s="153"/>
      <c r="DV524" s="153"/>
    </row>
    <row r="525" spans="2:126" s="178" customFormat="1" ht="17.149999999999999" customHeight="1" x14ac:dyDescent="0.55000000000000004">
      <c r="B525" s="97"/>
      <c r="C525" s="97"/>
      <c r="D525" s="733">
        <v>39</v>
      </c>
      <c r="E525" s="734"/>
      <c r="F525" s="735"/>
      <c r="G525" s="433"/>
      <c r="H525" s="434"/>
      <c r="I525" s="434"/>
      <c r="J525" s="434"/>
      <c r="K525" s="434"/>
      <c r="L525" s="435"/>
      <c r="M525" s="433"/>
      <c r="N525" s="434"/>
      <c r="O525" s="435"/>
      <c r="P525" s="433"/>
      <c r="Q525" s="434"/>
      <c r="R525" s="434"/>
      <c r="S525" s="434"/>
      <c r="T525" s="434"/>
      <c r="U525" s="434"/>
      <c r="V525" s="434"/>
      <c r="W525" s="434"/>
      <c r="X525" s="434"/>
      <c r="Y525" s="435"/>
      <c r="Z525" s="433"/>
      <c r="AA525" s="434"/>
      <c r="AB525" s="434"/>
      <c r="AC525" s="434"/>
      <c r="AD525" s="434"/>
      <c r="AE525" s="435"/>
      <c r="AF525" s="433"/>
      <c r="AG525" s="434"/>
      <c r="AH525" s="435"/>
      <c r="AI525" s="433"/>
      <c r="AJ525" s="434"/>
      <c r="AK525" s="434"/>
      <c r="AL525" s="434"/>
      <c r="AM525" s="434"/>
      <c r="AN525" s="434"/>
      <c r="AO525" s="434"/>
      <c r="AP525" s="435"/>
      <c r="AQ525" s="433"/>
      <c r="AR525" s="434"/>
      <c r="AS525" s="434"/>
      <c r="AT525" s="434"/>
      <c r="AU525" s="434"/>
      <c r="AV525" s="434"/>
      <c r="AW525" s="434"/>
      <c r="AX525" s="434"/>
      <c r="AY525" s="434"/>
      <c r="AZ525" s="435"/>
      <c r="BA525" s="433"/>
      <c r="BB525" s="434"/>
      <c r="BC525" s="434"/>
      <c r="BD525" s="434"/>
      <c r="BE525" s="434"/>
      <c r="BF525" s="434"/>
      <c r="BG525" s="434"/>
      <c r="BH525" s="434"/>
      <c r="BI525" s="434"/>
      <c r="BJ525" s="435"/>
      <c r="BK525" s="49"/>
      <c r="BL525" s="49"/>
      <c r="BM525" s="49"/>
      <c r="BN525" s="253"/>
      <c r="BO525" s="153"/>
      <c r="BP525" s="153"/>
      <c r="BQ525" s="153"/>
      <c r="BR525" s="153"/>
      <c r="BS525" s="153"/>
      <c r="BT525" s="153"/>
      <c r="BU525" s="153"/>
      <c r="BV525" s="153"/>
      <c r="BW525" s="153"/>
      <c r="BX525" s="153"/>
      <c r="BY525" s="153"/>
      <c r="BZ525" s="153"/>
      <c r="CA525" s="153"/>
      <c r="CB525" s="153"/>
      <c r="CC525" s="153"/>
      <c r="CD525" s="153"/>
      <c r="CE525" s="153"/>
      <c r="CF525" s="153"/>
      <c r="CG525" s="153"/>
      <c r="CH525" s="153"/>
      <c r="CI525" s="153"/>
      <c r="CJ525" s="153"/>
      <c r="CK525" s="153"/>
      <c r="CL525" s="153"/>
      <c r="CM525" s="153"/>
      <c r="CN525" s="153"/>
      <c r="CO525" s="153"/>
      <c r="CP525" s="153"/>
      <c r="CQ525" s="153"/>
      <c r="CR525" s="153"/>
      <c r="CS525" s="153"/>
      <c r="CT525" s="153"/>
      <c r="CU525" s="153"/>
      <c r="CV525" s="153"/>
      <c r="CW525" s="153"/>
      <c r="CX525" s="153"/>
      <c r="CY525" s="153"/>
      <c r="CZ525" s="153"/>
      <c r="DA525" s="153"/>
      <c r="DB525" s="153"/>
      <c r="DC525" s="153"/>
      <c r="DD525" s="153"/>
      <c r="DE525" s="153"/>
      <c r="DF525" s="153"/>
      <c r="DG525" s="153"/>
      <c r="DH525" s="153"/>
      <c r="DI525" s="153"/>
      <c r="DJ525" s="153"/>
      <c r="DK525" s="153"/>
      <c r="DL525" s="153"/>
      <c r="DM525" s="153"/>
      <c r="DN525" s="153"/>
      <c r="DO525" s="153"/>
      <c r="DP525" s="153"/>
      <c r="DQ525" s="153"/>
      <c r="DR525" s="153"/>
      <c r="DS525" s="153"/>
      <c r="DT525" s="153"/>
      <c r="DU525" s="153"/>
      <c r="DV525" s="153"/>
    </row>
    <row r="526" spans="2:126" s="178" customFormat="1" ht="17.149999999999999" customHeight="1" x14ac:dyDescent="0.55000000000000004">
      <c r="B526" s="97"/>
      <c r="C526" s="97"/>
      <c r="D526" s="733">
        <v>40</v>
      </c>
      <c r="E526" s="734"/>
      <c r="F526" s="735"/>
      <c r="G526" s="433"/>
      <c r="H526" s="434"/>
      <c r="I526" s="434"/>
      <c r="J526" s="434"/>
      <c r="K526" s="434"/>
      <c r="L526" s="435"/>
      <c r="M526" s="433"/>
      <c r="N526" s="434"/>
      <c r="O526" s="435"/>
      <c r="P526" s="433"/>
      <c r="Q526" s="434"/>
      <c r="R526" s="434"/>
      <c r="S526" s="434"/>
      <c r="T526" s="434"/>
      <c r="U526" s="434"/>
      <c r="V526" s="434"/>
      <c r="W526" s="434"/>
      <c r="X526" s="434"/>
      <c r="Y526" s="435"/>
      <c r="Z526" s="433"/>
      <c r="AA526" s="434"/>
      <c r="AB526" s="434"/>
      <c r="AC526" s="434"/>
      <c r="AD526" s="434"/>
      <c r="AE526" s="435"/>
      <c r="AF526" s="433"/>
      <c r="AG526" s="434"/>
      <c r="AH526" s="435"/>
      <c r="AI526" s="433"/>
      <c r="AJ526" s="434"/>
      <c r="AK526" s="434"/>
      <c r="AL526" s="434"/>
      <c r="AM526" s="434"/>
      <c r="AN526" s="434"/>
      <c r="AO526" s="434"/>
      <c r="AP526" s="435"/>
      <c r="AQ526" s="433"/>
      <c r="AR526" s="434"/>
      <c r="AS526" s="434"/>
      <c r="AT526" s="434"/>
      <c r="AU526" s="434"/>
      <c r="AV526" s="434"/>
      <c r="AW526" s="434"/>
      <c r="AX526" s="434"/>
      <c r="AY526" s="434"/>
      <c r="AZ526" s="435"/>
      <c r="BA526" s="433"/>
      <c r="BB526" s="434"/>
      <c r="BC526" s="434"/>
      <c r="BD526" s="434"/>
      <c r="BE526" s="434"/>
      <c r="BF526" s="434"/>
      <c r="BG526" s="434"/>
      <c r="BH526" s="434"/>
      <c r="BI526" s="434"/>
      <c r="BJ526" s="435"/>
      <c r="BK526" s="49"/>
      <c r="BL526" s="49"/>
      <c r="BM526" s="49"/>
      <c r="BN526" s="253"/>
      <c r="BO526" s="153"/>
      <c r="BP526" s="153"/>
      <c r="BQ526" s="153"/>
      <c r="BR526" s="153"/>
      <c r="BS526" s="153"/>
      <c r="BT526" s="153"/>
      <c r="BU526" s="153"/>
      <c r="BV526" s="153"/>
      <c r="BW526" s="153"/>
      <c r="BX526" s="153"/>
      <c r="BY526" s="153"/>
      <c r="BZ526" s="153"/>
      <c r="CA526" s="153"/>
      <c r="CB526" s="153"/>
      <c r="CC526" s="153"/>
      <c r="CD526" s="153"/>
      <c r="CE526" s="153"/>
      <c r="CF526" s="153"/>
      <c r="CG526" s="153"/>
      <c r="CH526" s="153"/>
      <c r="CI526" s="153"/>
      <c r="CJ526" s="153"/>
      <c r="CK526" s="153"/>
      <c r="CL526" s="153"/>
      <c r="CM526" s="153"/>
      <c r="CN526" s="153"/>
      <c r="CO526" s="153"/>
      <c r="CP526" s="153"/>
      <c r="CQ526" s="153"/>
      <c r="CR526" s="153"/>
      <c r="CS526" s="153"/>
      <c r="CT526" s="153"/>
      <c r="CU526" s="153"/>
      <c r="CV526" s="153"/>
      <c r="CW526" s="153"/>
      <c r="CX526" s="153"/>
      <c r="CY526" s="153"/>
      <c r="CZ526" s="153"/>
      <c r="DA526" s="153"/>
      <c r="DB526" s="153"/>
      <c r="DC526" s="153"/>
      <c r="DD526" s="153"/>
      <c r="DE526" s="153"/>
      <c r="DF526" s="153"/>
      <c r="DG526" s="153"/>
      <c r="DH526" s="153"/>
      <c r="DI526" s="153"/>
      <c r="DJ526" s="153"/>
      <c r="DK526" s="153"/>
      <c r="DL526" s="153"/>
      <c r="DM526" s="153"/>
      <c r="DN526" s="153"/>
      <c r="DO526" s="153"/>
      <c r="DP526" s="153"/>
      <c r="DQ526" s="153"/>
      <c r="DR526" s="153"/>
      <c r="DS526" s="153"/>
      <c r="DT526" s="153"/>
      <c r="DU526" s="153"/>
      <c r="DV526" s="153"/>
    </row>
    <row r="527" spans="2:126" s="178" customFormat="1" ht="17.149999999999999" customHeight="1" x14ac:dyDescent="0.55000000000000004">
      <c r="B527" s="97"/>
      <c r="C527" s="97"/>
      <c r="D527" s="283"/>
      <c r="E527" s="283"/>
      <c r="F527" s="283"/>
      <c r="G527" s="146"/>
      <c r="H527" s="146"/>
      <c r="I527" s="146"/>
      <c r="J527" s="146"/>
      <c r="K527" s="146"/>
      <c r="L527" s="146"/>
      <c r="M527" s="146"/>
      <c r="N527" s="146"/>
      <c r="O527" s="146"/>
      <c r="P527" s="146"/>
      <c r="Q527" s="146"/>
      <c r="R527" s="146"/>
      <c r="S527" s="146"/>
      <c r="T527" s="146"/>
      <c r="U527" s="146"/>
      <c r="V527" s="146"/>
      <c r="W527" s="146"/>
      <c r="X527" s="146"/>
      <c r="Y527" s="146"/>
      <c r="Z527" s="146"/>
      <c r="AA527" s="146"/>
      <c r="AB527" s="146"/>
      <c r="AC527" s="146"/>
      <c r="AD527" s="146"/>
      <c r="AE527" s="146"/>
      <c r="AF527" s="146"/>
      <c r="AG527" s="146"/>
      <c r="AH527" s="146"/>
      <c r="AI527" s="146"/>
      <c r="AJ527" s="146"/>
      <c r="AK527" s="146"/>
      <c r="AL527" s="146"/>
      <c r="AM527" s="146"/>
      <c r="AN527" s="146"/>
      <c r="AO527" s="146"/>
      <c r="AP527" s="146"/>
      <c r="AQ527" s="146"/>
      <c r="AR527" s="146"/>
      <c r="AS527" s="146"/>
      <c r="AT527" s="146"/>
      <c r="AU527" s="146"/>
      <c r="AV527" s="146"/>
      <c r="AW527" s="146"/>
      <c r="AX527" s="146"/>
      <c r="AY527" s="146"/>
      <c r="AZ527" s="146"/>
      <c r="BA527" s="146"/>
      <c r="BB527" s="146"/>
      <c r="BC527" s="146"/>
      <c r="BD527" s="146"/>
      <c r="BE527" s="146"/>
      <c r="BF527" s="146"/>
      <c r="BG527" s="146"/>
      <c r="BH527" s="146"/>
      <c r="BI527" s="146"/>
      <c r="BJ527" s="146"/>
      <c r="BK527" s="242"/>
      <c r="BL527" s="242"/>
      <c r="BM527" s="242"/>
      <c r="BN527" s="144"/>
      <c r="BO527" s="153"/>
      <c r="BP527" s="153"/>
      <c r="BQ527" s="153"/>
      <c r="BR527" s="153"/>
      <c r="BS527" s="153"/>
      <c r="BT527" s="153"/>
      <c r="BU527" s="153"/>
      <c r="BV527" s="153"/>
      <c r="BW527" s="153"/>
      <c r="BX527" s="153"/>
      <c r="BY527" s="153"/>
      <c r="BZ527" s="153"/>
      <c r="CA527" s="153"/>
      <c r="CB527" s="153"/>
      <c r="CC527" s="153"/>
      <c r="CD527" s="153"/>
      <c r="CE527" s="153"/>
      <c r="CF527" s="153"/>
      <c r="CG527" s="153"/>
      <c r="CH527" s="153"/>
      <c r="CI527" s="153"/>
      <c r="CJ527" s="153"/>
      <c r="CK527" s="153"/>
      <c r="CL527" s="153"/>
      <c r="CM527" s="153"/>
      <c r="CN527" s="153"/>
      <c r="CO527" s="153"/>
      <c r="CP527" s="153"/>
      <c r="CQ527" s="153"/>
      <c r="CR527" s="153"/>
      <c r="CS527" s="153"/>
      <c r="CT527" s="153"/>
      <c r="CU527" s="153"/>
      <c r="CV527" s="153"/>
      <c r="CW527" s="153"/>
      <c r="CX527" s="153"/>
      <c r="CY527" s="153"/>
      <c r="CZ527" s="153"/>
      <c r="DA527" s="153"/>
      <c r="DB527" s="153"/>
      <c r="DC527" s="153"/>
      <c r="DD527" s="153"/>
      <c r="DE527" s="153"/>
      <c r="DF527" s="153"/>
      <c r="DG527" s="153"/>
      <c r="DH527" s="153"/>
      <c r="DI527" s="153"/>
      <c r="DJ527" s="153"/>
      <c r="DK527" s="153"/>
      <c r="DL527" s="153"/>
      <c r="DM527" s="153"/>
      <c r="DN527" s="153"/>
      <c r="DO527" s="153"/>
      <c r="DP527" s="153"/>
      <c r="DQ527" s="153"/>
      <c r="DR527" s="153"/>
      <c r="DS527" s="153"/>
      <c r="DT527" s="153"/>
      <c r="DU527" s="153"/>
      <c r="DV527" s="153"/>
    </row>
    <row r="528" spans="2:126" s="178" customFormat="1" ht="17.149999999999999" customHeight="1" x14ac:dyDescent="0.55000000000000004">
      <c r="B528" s="97"/>
      <c r="C528" s="97"/>
      <c r="D528" s="283"/>
      <c r="E528" s="283"/>
      <c r="F528" s="283"/>
      <c r="G528" s="146"/>
      <c r="H528" s="146"/>
      <c r="I528" s="146"/>
      <c r="J528" s="146"/>
      <c r="K528" s="146"/>
      <c r="L528" s="146"/>
      <c r="M528" s="146"/>
      <c r="N528" s="146"/>
      <c r="O528" s="146"/>
      <c r="P528" s="146"/>
      <c r="Q528" s="146"/>
      <c r="R528" s="146"/>
      <c r="S528" s="146"/>
      <c r="T528" s="146"/>
      <c r="U528" s="146"/>
      <c r="V528" s="146"/>
      <c r="W528" s="146"/>
      <c r="X528" s="146"/>
      <c r="Y528" s="146"/>
      <c r="Z528" s="146"/>
      <c r="AA528" s="146"/>
      <c r="AB528" s="146"/>
      <c r="AC528" s="146"/>
      <c r="AD528" s="146"/>
      <c r="AE528" s="146"/>
      <c r="AF528" s="146"/>
      <c r="AG528" s="146"/>
      <c r="AH528" s="146"/>
      <c r="AI528" s="146"/>
      <c r="AJ528" s="146"/>
      <c r="AK528" s="146"/>
      <c r="AL528" s="146"/>
      <c r="AM528" s="146"/>
      <c r="AN528" s="146"/>
      <c r="AO528" s="146"/>
      <c r="AP528" s="146"/>
      <c r="AQ528" s="146"/>
      <c r="AR528" s="146"/>
      <c r="AS528" s="146"/>
      <c r="AT528" s="146"/>
      <c r="AU528" s="146"/>
      <c r="AV528" s="146"/>
      <c r="AW528" s="146"/>
      <c r="AX528" s="146"/>
      <c r="AY528" s="146"/>
      <c r="AZ528" s="146"/>
      <c r="BA528" s="146"/>
      <c r="BB528" s="146"/>
      <c r="BC528" s="146"/>
      <c r="BD528" s="146"/>
      <c r="BE528" s="146"/>
      <c r="BF528" s="146"/>
      <c r="BG528" s="146"/>
      <c r="BH528" s="146"/>
      <c r="BI528" s="146"/>
      <c r="BJ528" s="146"/>
      <c r="BK528" s="242"/>
      <c r="BL528" s="242"/>
      <c r="BM528" s="242"/>
      <c r="BN528" s="144"/>
      <c r="BO528" s="153"/>
      <c r="BP528" s="153"/>
      <c r="BQ528" s="153"/>
      <c r="BR528" s="153"/>
      <c r="BS528" s="153"/>
      <c r="BT528" s="153"/>
      <c r="BU528" s="153"/>
      <c r="BV528" s="153"/>
      <c r="BW528" s="153"/>
      <c r="BX528" s="153"/>
      <c r="BY528" s="153"/>
      <c r="BZ528" s="153"/>
      <c r="CA528" s="153"/>
      <c r="CB528" s="153"/>
      <c r="CC528" s="153"/>
      <c r="CD528" s="153"/>
      <c r="CE528" s="153"/>
      <c r="CF528" s="153"/>
      <c r="CG528" s="153"/>
      <c r="CH528" s="153"/>
      <c r="CI528" s="153"/>
      <c r="CJ528" s="153"/>
      <c r="CK528" s="153"/>
      <c r="CL528" s="153"/>
      <c r="CM528" s="153"/>
      <c r="CN528" s="153"/>
      <c r="CO528" s="153"/>
      <c r="CP528" s="153"/>
      <c r="CQ528" s="153"/>
      <c r="CR528" s="153"/>
      <c r="CS528" s="153"/>
      <c r="CT528" s="153"/>
      <c r="CU528" s="153"/>
      <c r="CV528" s="153"/>
      <c r="CW528" s="153"/>
      <c r="CX528" s="153"/>
      <c r="CY528" s="153"/>
      <c r="CZ528" s="153"/>
      <c r="DA528" s="153"/>
      <c r="DB528" s="153"/>
      <c r="DC528" s="153"/>
      <c r="DD528" s="153"/>
      <c r="DE528" s="153"/>
      <c r="DF528" s="153"/>
      <c r="DG528" s="153"/>
      <c r="DH528" s="153"/>
      <c r="DI528" s="153"/>
      <c r="DJ528" s="153"/>
      <c r="DK528" s="153"/>
      <c r="DL528" s="153"/>
      <c r="DM528" s="153"/>
      <c r="DN528" s="153"/>
      <c r="DO528" s="153"/>
      <c r="DP528" s="153"/>
      <c r="DQ528" s="153"/>
      <c r="DR528" s="153"/>
      <c r="DS528" s="153"/>
      <c r="DT528" s="153"/>
      <c r="DU528" s="153"/>
      <c r="DV528" s="153"/>
    </row>
    <row r="529" spans="2:126" s="178" customFormat="1" ht="17.149999999999999" customHeight="1" x14ac:dyDescent="0.55000000000000004">
      <c r="B529" s="97"/>
      <c r="C529" s="97"/>
      <c r="D529" s="283"/>
      <c r="E529" s="283"/>
      <c r="F529" s="283"/>
      <c r="G529" s="146"/>
      <c r="H529" s="146"/>
      <c r="I529" s="146"/>
      <c r="J529" s="146"/>
      <c r="K529" s="146"/>
      <c r="L529" s="146"/>
      <c r="M529" s="146"/>
      <c r="N529" s="146"/>
      <c r="O529" s="146"/>
      <c r="P529" s="146"/>
      <c r="Q529" s="146"/>
      <c r="R529" s="146"/>
      <c r="S529" s="146"/>
      <c r="T529" s="146"/>
      <c r="U529" s="146"/>
      <c r="V529" s="146"/>
      <c r="W529" s="146"/>
      <c r="X529" s="146"/>
      <c r="Y529" s="146"/>
      <c r="Z529" s="146"/>
      <c r="AA529" s="146"/>
      <c r="AB529" s="146"/>
      <c r="AC529" s="146"/>
      <c r="AD529" s="146"/>
      <c r="AE529" s="146"/>
      <c r="AF529" s="146"/>
      <c r="AG529" s="146"/>
      <c r="AH529" s="146"/>
      <c r="AI529" s="146"/>
      <c r="AJ529" s="146"/>
      <c r="AK529" s="146"/>
      <c r="AL529" s="146"/>
      <c r="AM529" s="146"/>
      <c r="AN529" s="146"/>
      <c r="AO529" s="146"/>
      <c r="AP529" s="146"/>
      <c r="AQ529" s="146"/>
      <c r="AR529" s="146"/>
      <c r="AS529" s="146"/>
      <c r="AT529" s="146"/>
      <c r="AU529" s="146"/>
      <c r="AV529" s="146"/>
      <c r="AW529" s="146"/>
      <c r="AX529" s="146"/>
      <c r="AY529" s="146"/>
      <c r="AZ529" s="146"/>
      <c r="BA529" s="146"/>
      <c r="BB529" s="146"/>
      <c r="BC529" s="146"/>
      <c r="BD529" s="146"/>
      <c r="BE529" s="146"/>
      <c r="BF529" s="146"/>
      <c r="BG529" s="146"/>
      <c r="BH529" s="146"/>
      <c r="BI529" s="146"/>
      <c r="BJ529" s="146"/>
      <c r="BK529" s="242"/>
      <c r="BL529" s="242"/>
      <c r="BM529" s="242"/>
      <c r="BN529" s="144"/>
      <c r="BO529" s="153"/>
      <c r="BP529" s="153"/>
      <c r="BQ529" s="153"/>
      <c r="BR529" s="153"/>
      <c r="BS529" s="153"/>
      <c r="BT529" s="153"/>
      <c r="BU529" s="153"/>
      <c r="BV529" s="153"/>
      <c r="BW529" s="153"/>
      <c r="BX529" s="153"/>
      <c r="BY529" s="153"/>
      <c r="BZ529" s="153"/>
      <c r="CA529" s="153"/>
      <c r="CB529" s="153"/>
      <c r="CC529" s="153"/>
      <c r="CD529" s="153"/>
      <c r="CE529" s="153"/>
      <c r="CF529" s="153"/>
      <c r="CG529" s="153"/>
      <c r="CH529" s="153"/>
      <c r="CI529" s="153"/>
      <c r="CJ529" s="153"/>
      <c r="CK529" s="153"/>
      <c r="CL529" s="153"/>
      <c r="CM529" s="153"/>
      <c r="CN529" s="153"/>
      <c r="CO529" s="153"/>
      <c r="CP529" s="153"/>
      <c r="CQ529" s="153"/>
      <c r="CR529" s="153"/>
      <c r="CS529" s="153"/>
      <c r="CT529" s="153"/>
      <c r="CU529" s="153"/>
      <c r="CV529" s="153"/>
      <c r="CW529" s="153"/>
      <c r="CX529" s="153"/>
      <c r="CY529" s="153"/>
      <c r="CZ529" s="153"/>
      <c r="DA529" s="153"/>
      <c r="DB529" s="153"/>
      <c r="DC529" s="153"/>
      <c r="DD529" s="153"/>
      <c r="DE529" s="153"/>
      <c r="DF529" s="153"/>
      <c r="DG529" s="153"/>
      <c r="DH529" s="153"/>
      <c r="DI529" s="153"/>
      <c r="DJ529" s="153"/>
      <c r="DK529" s="153"/>
      <c r="DL529" s="153"/>
      <c r="DM529" s="153"/>
      <c r="DN529" s="153"/>
      <c r="DO529" s="153"/>
      <c r="DP529" s="153"/>
      <c r="DQ529" s="153"/>
      <c r="DR529" s="153"/>
      <c r="DS529" s="153"/>
      <c r="DT529" s="153"/>
      <c r="DU529" s="153"/>
      <c r="DV529" s="153"/>
    </row>
    <row r="530" spans="2:126" s="243" customFormat="1" ht="17.149999999999999" customHeight="1" x14ac:dyDescent="0.55000000000000004">
      <c r="B530" s="204"/>
      <c r="C530" s="204"/>
      <c r="D530" s="241"/>
      <c r="E530" s="241"/>
      <c r="F530" s="241"/>
      <c r="G530" s="146"/>
      <c r="H530" s="146"/>
      <c r="I530" s="146"/>
      <c r="J530" s="146"/>
      <c r="K530" s="146"/>
      <c r="L530" s="146"/>
      <c r="M530" s="146"/>
      <c r="N530" s="146"/>
      <c r="O530" s="146"/>
      <c r="P530" s="146"/>
      <c r="Q530" s="146"/>
      <c r="R530" s="146"/>
      <c r="S530" s="146"/>
      <c r="T530" s="146"/>
      <c r="U530" s="146"/>
      <c r="V530" s="146"/>
      <c r="W530" s="146"/>
      <c r="X530" s="146"/>
      <c r="Y530" s="146"/>
      <c r="Z530" s="146"/>
      <c r="AA530" s="146"/>
      <c r="AB530" s="146"/>
      <c r="AC530" s="146"/>
      <c r="AD530" s="146"/>
      <c r="AE530" s="146"/>
      <c r="AF530" s="146"/>
      <c r="AG530" s="146"/>
      <c r="AH530" s="146"/>
      <c r="AI530" s="146"/>
      <c r="AJ530" s="146"/>
      <c r="AK530" s="146"/>
      <c r="AL530" s="146"/>
      <c r="AM530" s="146"/>
      <c r="AN530" s="146"/>
      <c r="AO530" s="146"/>
      <c r="AP530" s="146"/>
      <c r="AQ530" s="146"/>
      <c r="AR530" s="146"/>
      <c r="AS530" s="146"/>
      <c r="AT530" s="146"/>
      <c r="AU530" s="146"/>
      <c r="AV530" s="146"/>
      <c r="AW530" s="146"/>
      <c r="AX530" s="146"/>
      <c r="AY530" s="146"/>
      <c r="AZ530" s="146"/>
      <c r="BA530" s="146"/>
      <c r="BB530" s="146"/>
      <c r="BC530" s="146"/>
      <c r="BD530" s="146"/>
      <c r="BE530" s="146"/>
      <c r="BF530" s="146"/>
      <c r="BG530" s="146"/>
      <c r="BH530" s="146"/>
      <c r="BI530" s="146"/>
      <c r="BJ530" s="146"/>
      <c r="BK530" s="242"/>
      <c r="BL530" s="242"/>
      <c r="BM530" s="242"/>
      <c r="BN530" s="144"/>
      <c r="BO530" s="153"/>
      <c r="BP530" s="153"/>
      <c r="BQ530" s="153"/>
      <c r="BR530" s="153"/>
      <c r="BS530" s="153"/>
      <c r="BT530" s="153"/>
      <c r="BU530" s="153"/>
      <c r="BV530" s="153"/>
      <c r="BW530" s="153"/>
      <c r="BX530" s="153"/>
      <c r="BY530" s="153"/>
      <c r="BZ530" s="153"/>
      <c r="CA530" s="153"/>
      <c r="CB530" s="153"/>
      <c r="CC530" s="153"/>
      <c r="CD530" s="153"/>
      <c r="CE530" s="153"/>
      <c r="CF530" s="153"/>
      <c r="CG530" s="153"/>
      <c r="CH530" s="153"/>
      <c r="CI530" s="153"/>
      <c r="CJ530" s="153"/>
      <c r="CK530" s="153"/>
      <c r="CL530" s="153"/>
      <c r="CM530" s="153"/>
      <c r="CN530" s="153"/>
      <c r="CO530" s="153"/>
      <c r="CP530" s="153"/>
      <c r="CQ530" s="153"/>
      <c r="CR530" s="153"/>
      <c r="CS530" s="153"/>
      <c r="CT530" s="153"/>
      <c r="CU530" s="153"/>
      <c r="CV530" s="153"/>
      <c r="CW530" s="153"/>
      <c r="CX530" s="153"/>
      <c r="CY530" s="153"/>
      <c r="CZ530" s="153"/>
      <c r="DA530" s="153"/>
      <c r="DB530" s="153"/>
      <c r="DC530" s="153"/>
      <c r="DD530" s="153"/>
      <c r="DE530" s="153"/>
      <c r="DF530" s="153"/>
      <c r="DG530" s="153"/>
      <c r="DH530" s="153"/>
      <c r="DI530" s="153"/>
      <c r="DJ530" s="153"/>
      <c r="DK530" s="153"/>
      <c r="DL530" s="153"/>
      <c r="DM530" s="153"/>
      <c r="DN530" s="153"/>
      <c r="DO530" s="153"/>
      <c r="DP530" s="153"/>
      <c r="DQ530" s="153"/>
      <c r="DR530" s="153"/>
      <c r="DS530" s="153"/>
      <c r="DT530" s="153"/>
      <c r="DU530" s="153"/>
      <c r="DV530" s="153"/>
    </row>
    <row r="531" spans="2:126" s="243" customFormat="1" ht="17.149999999999999" customHeight="1" x14ac:dyDescent="0.55000000000000004">
      <c r="B531" s="204"/>
      <c r="C531" s="204"/>
      <c r="D531" s="241"/>
      <c r="E531" s="241"/>
      <c r="F531" s="241"/>
      <c r="G531" s="146"/>
      <c r="H531" s="146"/>
      <c r="I531" s="146"/>
      <c r="J531" s="146"/>
      <c r="K531" s="146"/>
      <c r="L531" s="146"/>
      <c r="M531" s="146"/>
      <c r="N531" s="146"/>
      <c r="O531" s="146"/>
      <c r="P531" s="146"/>
      <c r="Q531" s="146"/>
      <c r="R531" s="146"/>
      <c r="S531" s="146"/>
      <c r="T531" s="146"/>
      <c r="U531" s="146"/>
      <c r="V531" s="146"/>
      <c r="W531" s="146"/>
      <c r="X531" s="146"/>
      <c r="Y531" s="146"/>
      <c r="Z531" s="146"/>
      <c r="AA531" s="146"/>
      <c r="AB531" s="146"/>
      <c r="AC531" s="146"/>
      <c r="AD531" s="146"/>
      <c r="AE531" s="146"/>
      <c r="AF531" s="146"/>
      <c r="AG531" s="146"/>
      <c r="AH531" s="146"/>
      <c r="AI531" s="146"/>
      <c r="AJ531" s="146"/>
      <c r="AK531" s="146"/>
      <c r="AL531" s="146"/>
      <c r="AM531" s="146"/>
      <c r="AN531" s="146"/>
      <c r="AO531" s="146"/>
      <c r="AP531" s="146"/>
      <c r="AQ531" s="146"/>
      <c r="AR531" s="146"/>
      <c r="AS531" s="146"/>
      <c r="AT531" s="146"/>
      <c r="AU531" s="146"/>
      <c r="AV531" s="146"/>
      <c r="AW531" s="146"/>
      <c r="AX531" s="146"/>
      <c r="AY531" s="146"/>
      <c r="AZ531" s="146"/>
      <c r="BA531" s="146"/>
      <c r="BB531" s="146"/>
      <c r="BC531" s="146"/>
      <c r="BD531" s="146"/>
      <c r="BE531" s="146"/>
      <c r="BF531" s="146"/>
      <c r="BG531" s="146"/>
      <c r="BH531" s="146"/>
      <c r="BI531" s="146"/>
      <c r="BJ531" s="146"/>
      <c r="BK531" s="242"/>
      <c r="BL531" s="242"/>
      <c r="BM531" s="242"/>
      <c r="BN531" s="144"/>
      <c r="BO531" s="153"/>
      <c r="BP531" s="153"/>
      <c r="BQ531" s="153"/>
      <c r="BR531" s="153"/>
      <c r="BS531" s="153"/>
      <c r="BT531" s="153"/>
      <c r="BU531" s="153"/>
      <c r="BV531" s="153"/>
      <c r="BW531" s="153"/>
      <c r="BX531" s="153"/>
      <c r="BY531" s="153"/>
      <c r="BZ531" s="153"/>
      <c r="CA531" s="153"/>
      <c r="CB531" s="153"/>
      <c r="CC531" s="153"/>
      <c r="CD531" s="153"/>
      <c r="CE531" s="153"/>
      <c r="CF531" s="153"/>
      <c r="CG531" s="153"/>
      <c r="CH531" s="153"/>
      <c r="CI531" s="153"/>
      <c r="CJ531" s="153"/>
      <c r="CK531" s="153"/>
      <c r="CL531" s="153"/>
      <c r="CM531" s="153"/>
      <c r="CN531" s="153"/>
      <c r="CO531" s="153"/>
      <c r="CP531" s="153"/>
      <c r="CQ531" s="153"/>
      <c r="CR531" s="153"/>
      <c r="CS531" s="153"/>
      <c r="CT531" s="153"/>
      <c r="CU531" s="153"/>
      <c r="CV531" s="153"/>
      <c r="CW531" s="153"/>
      <c r="CX531" s="153"/>
      <c r="CY531" s="153"/>
      <c r="CZ531" s="153"/>
      <c r="DA531" s="153"/>
      <c r="DB531" s="153"/>
      <c r="DC531" s="153"/>
      <c r="DD531" s="153"/>
      <c r="DE531" s="153"/>
      <c r="DF531" s="153"/>
      <c r="DG531" s="153"/>
      <c r="DH531" s="153"/>
      <c r="DI531" s="153"/>
      <c r="DJ531" s="153"/>
      <c r="DK531" s="153"/>
      <c r="DL531" s="153"/>
      <c r="DM531" s="153"/>
      <c r="DN531" s="153"/>
      <c r="DO531" s="153"/>
      <c r="DP531" s="153"/>
      <c r="DQ531" s="153"/>
      <c r="DR531" s="153"/>
      <c r="DS531" s="153"/>
      <c r="DT531" s="153"/>
      <c r="DU531" s="153"/>
      <c r="DV531" s="153"/>
    </row>
    <row r="534" spans="2:126" ht="18.75" customHeight="1" x14ac:dyDescent="0.55000000000000004">
      <c r="B534" s="49"/>
      <c r="C534" s="97"/>
      <c r="D534" s="206" t="s">
        <v>98</v>
      </c>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97"/>
      <c r="AC534" s="49"/>
      <c r="AD534" s="49"/>
      <c r="AE534" s="49"/>
      <c r="AF534" s="49"/>
      <c r="AG534" s="49"/>
      <c r="AH534" s="49"/>
      <c r="AI534" s="49"/>
      <c r="AJ534" s="49"/>
      <c r="AK534" s="49"/>
      <c r="AL534" s="49"/>
      <c r="AM534" s="49"/>
      <c r="AN534" s="49"/>
      <c r="AO534" s="49"/>
      <c r="AP534" s="49"/>
      <c r="AQ534" s="49"/>
      <c r="AR534" s="49"/>
      <c r="AS534" s="49"/>
      <c r="AT534" s="49"/>
      <c r="AU534" s="49"/>
      <c r="AV534" s="49"/>
      <c r="AW534" s="49"/>
      <c r="AX534" s="49"/>
      <c r="AY534" s="49"/>
      <c r="BF534" s="460" t="s">
        <v>156</v>
      </c>
      <c r="BG534" s="461"/>
      <c r="BH534" s="461"/>
      <c r="BI534" s="461"/>
      <c r="BJ534" s="461"/>
      <c r="BK534" s="461"/>
      <c r="BL534" s="461"/>
      <c r="BM534" s="462"/>
      <c r="BN534" s="208"/>
    </row>
    <row r="535" spans="2:126" ht="18.75" customHeight="1" x14ac:dyDescent="0.55000000000000004">
      <c r="B535" s="49"/>
      <c r="C535" s="49"/>
      <c r="D535" s="68"/>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68"/>
      <c r="AD535" s="49"/>
      <c r="AE535" s="49"/>
      <c r="AF535" s="49"/>
      <c r="AG535" s="49"/>
      <c r="AH535" s="49"/>
      <c r="AI535" s="49"/>
      <c r="AJ535" s="49"/>
      <c r="AK535" s="49"/>
      <c r="AL535" s="49"/>
      <c r="AM535" s="49"/>
      <c r="AN535" s="49"/>
      <c r="AO535" s="49"/>
      <c r="AP535" s="49"/>
      <c r="AQ535" s="49"/>
      <c r="AR535" s="49"/>
      <c r="AS535" s="49"/>
      <c r="AT535" s="49"/>
      <c r="AU535" s="49"/>
      <c r="AV535" s="49"/>
      <c r="AW535" s="49"/>
      <c r="AX535" s="49"/>
      <c r="AY535" s="49"/>
      <c r="BF535" s="463"/>
      <c r="BG535" s="464"/>
      <c r="BH535" s="464"/>
      <c r="BI535" s="464"/>
      <c r="BJ535" s="464"/>
      <c r="BK535" s="464"/>
      <c r="BL535" s="464"/>
      <c r="BM535" s="465"/>
      <c r="BN535" s="208"/>
    </row>
    <row r="536" spans="2:126" ht="18.75" customHeight="1" x14ac:dyDescent="0.55000000000000004">
      <c r="B536" s="49"/>
      <c r="D536" s="50" t="s">
        <v>33</v>
      </c>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68"/>
      <c r="AC536" s="49"/>
      <c r="AD536" s="49"/>
      <c r="AE536" s="49"/>
      <c r="AF536" s="49"/>
      <c r="AG536" s="49"/>
      <c r="AH536" s="49"/>
      <c r="AI536" s="49"/>
      <c r="AJ536" s="49"/>
      <c r="AK536" s="49"/>
      <c r="AL536" s="49"/>
      <c r="AM536" s="49"/>
      <c r="AN536" s="49"/>
      <c r="AO536" s="49"/>
      <c r="AP536" s="49"/>
      <c r="AQ536" s="49"/>
      <c r="AR536" s="49"/>
      <c r="AS536" s="49"/>
      <c r="AT536" s="49"/>
      <c r="AU536" s="49"/>
      <c r="AV536" s="49"/>
      <c r="AW536" s="49"/>
      <c r="AX536" s="49"/>
      <c r="AY536" s="49"/>
    </row>
    <row r="537" spans="2:126" ht="18.75" customHeight="1" x14ac:dyDescent="0.55000000000000004">
      <c r="B537" s="49"/>
      <c r="C537" s="50"/>
      <c r="D537" s="49"/>
      <c r="E537" s="49"/>
      <c r="F537" s="49"/>
      <c r="G537" s="49"/>
      <c r="H537" s="49"/>
      <c r="I537" s="49"/>
      <c r="J537" s="49"/>
      <c r="K537" s="49"/>
      <c r="L537" s="49"/>
      <c r="M537" s="49"/>
      <c r="N537" s="49"/>
      <c r="O537" s="49"/>
      <c r="P537" s="49"/>
      <c r="Q537" s="49"/>
      <c r="R537" s="49"/>
      <c r="S537" s="49"/>
      <c r="T537" s="49"/>
      <c r="U537" s="49"/>
      <c r="V537" s="49"/>
      <c r="Z537" s="736" t="s">
        <v>295</v>
      </c>
      <c r="AA537" s="737"/>
      <c r="AB537" s="737"/>
      <c r="AC537" s="737"/>
      <c r="AD537" s="737"/>
      <c r="AE537" s="737"/>
      <c r="AF537" s="737"/>
      <c r="AG537" s="737"/>
      <c r="AH537" s="737"/>
      <c r="AI537" s="737"/>
      <c r="AJ537" s="737"/>
      <c r="AK537" s="737"/>
      <c r="AL537" s="737"/>
      <c r="AM537" s="737"/>
      <c r="AN537" s="738"/>
      <c r="AO537" s="49"/>
      <c r="AP537" s="49"/>
      <c r="AQ537" s="49"/>
      <c r="AR537" s="49"/>
      <c r="AS537" s="49"/>
      <c r="AT537" s="49"/>
      <c r="AU537" s="50"/>
      <c r="AV537" s="49"/>
      <c r="AW537" s="49"/>
      <c r="AX537" s="49"/>
      <c r="AY537" s="49"/>
      <c r="AZ537" s="49"/>
      <c r="BA537" s="49"/>
      <c r="BB537" s="49"/>
      <c r="BC537" s="49"/>
      <c r="BD537" s="49"/>
      <c r="BE537" s="49"/>
      <c r="BF537" s="49"/>
      <c r="BG537" s="49"/>
      <c r="BH537" s="49"/>
      <c r="BI537" s="49"/>
      <c r="BJ537" s="49"/>
      <c r="BK537" s="49"/>
      <c r="BL537" s="49"/>
      <c r="BM537" s="49"/>
      <c r="BN537" s="253"/>
    </row>
    <row r="538" spans="2:126" ht="18.75" customHeight="1" x14ac:dyDescent="0.55000000000000004">
      <c r="B538" s="49"/>
      <c r="C538" s="49"/>
      <c r="D538" s="49"/>
      <c r="E538" s="49"/>
      <c r="F538" s="49"/>
      <c r="G538" s="49"/>
      <c r="H538" s="49"/>
      <c r="I538" s="49"/>
      <c r="J538" s="49"/>
      <c r="K538" s="49"/>
      <c r="L538" s="49"/>
      <c r="M538" s="49"/>
      <c r="N538" s="49"/>
      <c r="O538" s="49"/>
      <c r="P538" s="49"/>
      <c r="Q538" s="49"/>
      <c r="R538" s="49"/>
      <c r="S538" s="49"/>
      <c r="T538" s="49"/>
      <c r="U538" s="49"/>
      <c r="V538" s="49"/>
      <c r="Z538" s="739"/>
      <c r="AA538" s="740"/>
      <c r="AB538" s="740"/>
      <c r="AC538" s="740"/>
      <c r="AD538" s="740"/>
      <c r="AE538" s="740"/>
      <c r="AF538" s="740"/>
      <c r="AG538" s="740"/>
      <c r="AH538" s="740"/>
      <c r="AI538" s="740"/>
      <c r="AJ538" s="740"/>
      <c r="AK538" s="740"/>
      <c r="AL538" s="740"/>
      <c r="AM538" s="740"/>
      <c r="AN538" s="741"/>
      <c r="AO538" s="49"/>
      <c r="AP538" s="49"/>
      <c r="AQ538" s="49"/>
      <c r="AR538" s="49"/>
      <c r="AS538" s="49"/>
      <c r="AT538" s="49"/>
      <c r="AU538" s="49"/>
      <c r="AV538" s="49"/>
      <c r="AW538" s="49"/>
      <c r="AX538" s="49"/>
      <c r="AY538" s="49"/>
      <c r="AZ538" s="49"/>
      <c r="BA538" s="49"/>
      <c r="BB538" s="49"/>
      <c r="BC538" s="49"/>
      <c r="BD538" s="49"/>
      <c r="BE538" s="49"/>
      <c r="BF538" s="49"/>
      <c r="BG538" s="49"/>
      <c r="BH538" s="49"/>
      <c r="BI538" s="49"/>
      <c r="BJ538" s="49"/>
      <c r="BK538" s="49"/>
      <c r="BL538" s="49"/>
      <c r="BM538" s="49"/>
      <c r="BN538" s="253"/>
    </row>
    <row r="539" spans="2:126" ht="18.75" customHeight="1" x14ac:dyDescent="0.55000000000000004">
      <c r="B539" s="49"/>
      <c r="C539" s="49"/>
      <c r="D539" s="49"/>
      <c r="E539" s="49"/>
      <c r="F539" s="49"/>
      <c r="G539" s="49"/>
      <c r="H539" s="49"/>
      <c r="I539" s="49"/>
      <c r="J539" s="49"/>
      <c r="K539" s="49"/>
      <c r="L539" s="49"/>
      <c r="M539" s="49"/>
      <c r="N539" s="49"/>
      <c r="O539" s="49"/>
      <c r="P539" s="49"/>
      <c r="Q539" s="49"/>
      <c r="R539" s="49"/>
      <c r="S539" s="49"/>
      <c r="T539" s="49"/>
      <c r="U539" s="49"/>
      <c r="V539" s="49"/>
      <c r="Z539" s="742" t="s">
        <v>272</v>
      </c>
      <c r="AA539" s="743"/>
      <c r="AB539" s="743"/>
      <c r="AC539" s="743"/>
      <c r="AD539" s="743"/>
      <c r="AE539" s="743"/>
      <c r="AF539" s="743"/>
      <c r="AG539" s="743"/>
      <c r="AH539" s="743"/>
      <c r="AI539" s="743"/>
      <c r="AJ539" s="743"/>
      <c r="AK539" s="743"/>
      <c r="AL539" s="743"/>
      <c r="AM539" s="743"/>
      <c r="AN539" s="744"/>
      <c r="AO539" s="49"/>
      <c r="AP539" s="49"/>
      <c r="AQ539" s="49"/>
      <c r="AR539" s="49"/>
      <c r="AS539" s="49"/>
      <c r="AT539" s="49"/>
      <c r="AU539" s="49"/>
      <c r="AV539" s="49"/>
      <c r="AW539" s="49"/>
      <c r="AX539" s="49"/>
      <c r="AY539" s="49"/>
      <c r="AZ539" s="49"/>
      <c r="BA539" s="49"/>
      <c r="BB539" s="49"/>
      <c r="BC539" s="49"/>
      <c r="BD539" s="49"/>
      <c r="BE539" s="49"/>
      <c r="BF539" s="49"/>
      <c r="BG539" s="49"/>
      <c r="BH539" s="49"/>
      <c r="BI539" s="49"/>
      <c r="BJ539" s="49"/>
      <c r="BK539" s="49"/>
      <c r="BL539" s="49"/>
      <c r="BM539" s="49"/>
      <c r="BN539" s="253"/>
    </row>
    <row r="540" spans="2:126" ht="18.75" customHeight="1" x14ac:dyDescent="0.55000000000000004">
      <c r="B540" s="49"/>
      <c r="C540" s="49"/>
      <c r="D540" s="49"/>
      <c r="E540" s="49"/>
      <c r="F540" s="49"/>
      <c r="G540" s="49"/>
      <c r="H540" s="49"/>
      <c r="I540" s="49"/>
      <c r="J540" s="49"/>
      <c r="K540" s="49"/>
      <c r="L540" s="49"/>
      <c r="M540" s="49"/>
      <c r="N540" s="49"/>
      <c r="O540" s="49"/>
      <c r="P540" s="49"/>
      <c r="Q540" s="49"/>
      <c r="R540" s="49"/>
      <c r="S540" s="49"/>
      <c r="T540" s="49"/>
      <c r="U540" s="49"/>
      <c r="V540" s="49"/>
      <c r="Z540" s="49"/>
      <c r="AA540" s="49"/>
      <c r="AB540" s="49"/>
      <c r="AC540" s="49"/>
      <c r="AD540" s="49"/>
      <c r="AE540" s="49"/>
      <c r="AF540" s="49"/>
      <c r="AG540" s="49"/>
      <c r="AH540" s="49"/>
      <c r="AI540" s="49"/>
      <c r="AJ540" s="49"/>
      <c r="AK540" s="49"/>
      <c r="AL540" s="49"/>
      <c r="AM540" s="49"/>
      <c r="AN540" s="49"/>
      <c r="AO540" s="49"/>
      <c r="AP540" s="49"/>
      <c r="AQ540" s="49"/>
      <c r="AR540" s="49"/>
      <c r="AS540" s="49"/>
      <c r="AT540" s="49"/>
      <c r="AU540" s="49"/>
      <c r="AV540" s="49"/>
      <c r="AW540" s="49"/>
      <c r="AX540" s="49"/>
      <c r="AY540" s="49"/>
      <c r="AZ540" s="49"/>
      <c r="BA540" s="49"/>
      <c r="BB540" s="49"/>
      <c r="BC540" s="49"/>
      <c r="BD540" s="49"/>
      <c r="BE540" s="49"/>
      <c r="BF540" s="49"/>
      <c r="BG540" s="49"/>
      <c r="BH540" s="49"/>
      <c r="BI540" s="49"/>
      <c r="BJ540" s="49"/>
      <c r="BK540" s="49"/>
      <c r="BL540" s="49"/>
      <c r="BM540" s="49"/>
      <c r="BN540" s="253"/>
    </row>
    <row r="541" spans="2:126" ht="18.75" customHeight="1" x14ac:dyDescent="0.55000000000000004">
      <c r="B541" s="49"/>
      <c r="C541" s="49"/>
      <c r="D541" s="49"/>
      <c r="E541" s="49"/>
      <c r="F541" s="49"/>
      <c r="G541" s="49"/>
      <c r="H541" s="49"/>
      <c r="I541" s="49"/>
      <c r="J541" s="49"/>
      <c r="K541" s="49"/>
      <c r="L541" s="49"/>
      <c r="M541" s="49"/>
      <c r="N541" s="49"/>
      <c r="O541" s="49"/>
      <c r="P541" s="49"/>
      <c r="Q541" s="49"/>
      <c r="R541" s="49"/>
      <c r="S541" s="49"/>
      <c r="T541" s="49"/>
      <c r="U541" s="49"/>
      <c r="V541" s="49"/>
      <c r="Z541" s="736" t="s">
        <v>222</v>
      </c>
      <c r="AA541" s="737"/>
      <c r="AB541" s="737"/>
      <c r="AC541" s="737"/>
      <c r="AD541" s="737"/>
      <c r="AE541" s="737"/>
      <c r="AF541" s="737"/>
      <c r="AG541" s="737"/>
      <c r="AH541" s="737"/>
      <c r="AI541" s="737"/>
      <c r="AJ541" s="737"/>
      <c r="AK541" s="737"/>
      <c r="AL541" s="737"/>
      <c r="AM541" s="737"/>
      <c r="AN541" s="738"/>
      <c r="AO541" s="49"/>
      <c r="AP541" s="49"/>
      <c r="AQ541" s="49"/>
      <c r="AR541" s="49"/>
      <c r="AS541" s="49"/>
      <c r="AT541" s="49"/>
      <c r="AU541" s="49"/>
      <c r="AV541" s="49"/>
      <c r="AW541" s="49"/>
      <c r="AX541" s="49"/>
      <c r="AY541" s="49"/>
      <c r="AZ541" s="49"/>
      <c r="BA541" s="49"/>
      <c r="BB541" s="49"/>
      <c r="BC541" s="49"/>
      <c r="BD541" s="49"/>
      <c r="BE541" s="49"/>
      <c r="BF541" s="49"/>
      <c r="BG541" s="49"/>
      <c r="BH541" s="49"/>
      <c r="BI541" s="49"/>
      <c r="BJ541" s="49"/>
      <c r="BK541" s="49"/>
      <c r="BL541" s="49"/>
      <c r="BM541" s="49"/>
      <c r="BN541" s="253"/>
    </row>
    <row r="542" spans="2:126" ht="18.75" customHeight="1" x14ac:dyDescent="0.55000000000000004">
      <c r="B542" s="49"/>
      <c r="C542" s="49"/>
      <c r="D542" s="49"/>
      <c r="E542" s="49"/>
      <c r="F542" s="49"/>
      <c r="G542" s="49"/>
      <c r="H542" s="49"/>
      <c r="I542" s="49"/>
      <c r="J542" s="49"/>
      <c r="K542" s="49"/>
      <c r="L542" s="49"/>
      <c r="M542" s="49"/>
      <c r="N542" s="49"/>
      <c r="O542" s="49"/>
      <c r="P542" s="49"/>
      <c r="Q542" s="49"/>
      <c r="R542" s="49"/>
      <c r="S542" s="49"/>
      <c r="T542" s="49"/>
      <c r="U542" s="49"/>
      <c r="V542" s="49"/>
      <c r="Z542" s="739"/>
      <c r="AA542" s="740"/>
      <c r="AB542" s="740"/>
      <c r="AC542" s="740"/>
      <c r="AD542" s="740"/>
      <c r="AE542" s="740"/>
      <c r="AF542" s="740"/>
      <c r="AG542" s="740"/>
      <c r="AH542" s="740"/>
      <c r="AI542" s="740"/>
      <c r="AJ542" s="740"/>
      <c r="AK542" s="740"/>
      <c r="AL542" s="740"/>
      <c r="AM542" s="740"/>
      <c r="AN542" s="741"/>
      <c r="AO542" s="49"/>
      <c r="AP542" s="49"/>
      <c r="AQ542" s="49"/>
      <c r="AR542" s="49"/>
      <c r="AS542" s="49"/>
      <c r="AT542" s="49"/>
      <c r="AU542" s="49"/>
      <c r="AV542" s="49"/>
      <c r="AW542" s="49"/>
      <c r="AX542" s="49"/>
      <c r="AY542" s="49"/>
      <c r="AZ542" s="49"/>
      <c r="BA542" s="49"/>
      <c r="BB542" s="49"/>
      <c r="BC542" s="49"/>
      <c r="BD542" s="49"/>
      <c r="BE542" s="49"/>
      <c r="BF542" s="49"/>
      <c r="BG542" s="49"/>
      <c r="BH542" s="49"/>
      <c r="BI542" s="49"/>
      <c r="BJ542" s="49"/>
      <c r="BK542" s="49"/>
      <c r="BL542" s="49"/>
      <c r="BM542" s="49"/>
      <c r="BN542" s="253"/>
    </row>
    <row r="543" spans="2:126" ht="18.75" customHeight="1" x14ac:dyDescent="0.55000000000000004">
      <c r="B543" s="49"/>
      <c r="C543" s="49"/>
      <c r="D543" s="49"/>
      <c r="E543" s="49"/>
      <c r="F543" s="49"/>
      <c r="G543" s="49"/>
      <c r="H543" s="49"/>
      <c r="I543" s="49"/>
      <c r="J543" s="49"/>
      <c r="K543" s="49"/>
      <c r="L543" s="49"/>
      <c r="M543" s="49"/>
      <c r="N543" s="49"/>
      <c r="O543" s="49"/>
      <c r="P543" s="49"/>
      <c r="Q543" s="49"/>
      <c r="R543" s="49"/>
      <c r="S543" s="49"/>
      <c r="T543" s="49"/>
      <c r="U543" s="49"/>
      <c r="V543" s="49"/>
      <c r="Z543" s="742" t="s">
        <v>272</v>
      </c>
      <c r="AA543" s="743"/>
      <c r="AB543" s="743"/>
      <c r="AC543" s="743"/>
      <c r="AD543" s="743"/>
      <c r="AE543" s="743"/>
      <c r="AF543" s="743"/>
      <c r="AG543" s="743"/>
      <c r="AH543" s="743"/>
      <c r="AI543" s="743"/>
      <c r="AJ543" s="743"/>
      <c r="AK543" s="743"/>
      <c r="AL543" s="743"/>
      <c r="AM543" s="743"/>
      <c r="AN543" s="744"/>
      <c r="AO543" s="49"/>
      <c r="AP543" s="49"/>
      <c r="AQ543" s="49"/>
      <c r="AR543" s="49"/>
      <c r="AS543" s="49"/>
      <c r="AT543" s="49"/>
      <c r="AU543" s="49"/>
      <c r="AV543" s="49"/>
      <c r="AW543" s="49"/>
      <c r="AX543" s="49"/>
      <c r="AY543" s="49"/>
      <c r="AZ543" s="49"/>
      <c r="BA543" s="49"/>
      <c r="BB543" s="49"/>
      <c r="BC543" s="49"/>
      <c r="BD543" s="49"/>
      <c r="BE543" s="49"/>
      <c r="BF543" s="49"/>
      <c r="BG543" s="49"/>
      <c r="BH543" s="49"/>
      <c r="BI543" s="49"/>
      <c r="BJ543" s="49"/>
      <c r="BK543" s="49"/>
      <c r="BL543" s="49"/>
      <c r="BM543" s="49"/>
      <c r="BN543" s="253"/>
    </row>
    <row r="544" spans="2:126" ht="18.75" customHeight="1" x14ac:dyDescent="0.55000000000000004">
      <c r="B544" s="49"/>
      <c r="C544" s="49"/>
      <c r="D544" s="49"/>
      <c r="E544" s="49"/>
      <c r="F544" s="49"/>
      <c r="G544" s="49"/>
      <c r="H544" s="49"/>
      <c r="I544" s="49"/>
      <c r="J544" s="49"/>
      <c r="K544" s="49"/>
      <c r="L544" s="49"/>
      <c r="M544" s="49"/>
      <c r="N544" s="100"/>
      <c r="O544" s="100"/>
      <c r="P544" s="100"/>
      <c r="Q544" s="100"/>
      <c r="R544" s="100"/>
      <c r="S544" s="100"/>
      <c r="T544" s="100"/>
      <c r="U544" s="100"/>
      <c r="V544" s="100"/>
      <c r="W544" s="100"/>
      <c r="X544" s="100"/>
      <c r="Y544" s="100"/>
      <c r="Z544" s="100"/>
      <c r="AA544" s="100"/>
      <c r="AB544" s="100"/>
      <c r="AC544" s="100"/>
      <c r="AD544" s="100"/>
      <c r="AE544" s="100"/>
      <c r="AF544" s="100"/>
      <c r="AG544" s="100"/>
      <c r="AH544" s="100"/>
      <c r="AI544" s="100"/>
      <c r="AJ544" s="100"/>
      <c r="AK544" s="100"/>
      <c r="AL544" s="100"/>
      <c r="AM544" s="100"/>
      <c r="AN544" s="100"/>
      <c r="AO544" s="100"/>
      <c r="AP544" s="100"/>
      <c r="AQ544" s="100"/>
      <c r="AR544" s="100"/>
      <c r="AS544" s="100"/>
      <c r="AT544" s="100"/>
      <c r="AU544" s="100"/>
      <c r="AV544" s="100"/>
      <c r="AW544" s="100"/>
      <c r="AX544" s="100"/>
      <c r="AY544" s="100"/>
      <c r="AZ544" s="100"/>
      <c r="BA544" s="49"/>
      <c r="BB544" s="49"/>
      <c r="BC544" s="49"/>
      <c r="BD544" s="49"/>
      <c r="BE544" s="49"/>
      <c r="BF544" s="49"/>
      <c r="BG544" s="49"/>
      <c r="BH544" s="49"/>
      <c r="BI544" s="49"/>
    </row>
    <row r="545" spans="2:66" ht="18.75" customHeight="1" x14ac:dyDescent="0.55000000000000004">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49"/>
      <c r="AL545" s="49"/>
      <c r="AM545" s="49"/>
      <c r="AN545" s="49"/>
      <c r="AO545" s="49"/>
      <c r="AP545" s="49"/>
      <c r="AQ545" s="49"/>
      <c r="AR545" s="49"/>
      <c r="AS545" s="49"/>
      <c r="AT545" s="49"/>
      <c r="AU545" s="49"/>
      <c r="AV545" s="49"/>
      <c r="AW545" s="49"/>
      <c r="AX545" s="49"/>
      <c r="AY545" s="49"/>
      <c r="AZ545" s="49"/>
      <c r="BA545" s="49"/>
      <c r="BB545" s="49"/>
      <c r="BC545" s="49"/>
      <c r="BD545" s="49"/>
      <c r="BE545" s="49"/>
      <c r="BF545" s="49"/>
      <c r="BG545" s="49"/>
      <c r="BH545" s="49"/>
      <c r="BI545" s="49"/>
      <c r="BJ545" s="49"/>
      <c r="BK545" s="49"/>
      <c r="BL545" s="49"/>
      <c r="BM545" s="49"/>
      <c r="BN545" s="253"/>
    </row>
    <row r="546" spans="2:66" ht="18.75" customHeight="1" x14ac:dyDescent="0.55000000000000004">
      <c r="B546" s="49"/>
      <c r="C546" s="49"/>
      <c r="F546" s="49"/>
      <c r="G546" s="49"/>
      <c r="H546" s="49"/>
      <c r="I546" s="736" t="s">
        <v>273</v>
      </c>
      <c r="J546" s="737"/>
      <c r="K546" s="737"/>
      <c r="L546" s="737"/>
      <c r="M546" s="737"/>
      <c r="N546" s="737"/>
      <c r="O546" s="737"/>
      <c r="P546" s="737"/>
      <c r="Q546" s="737"/>
      <c r="R546" s="738"/>
      <c r="S546" s="49"/>
      <c r="T546" s="49"/>
      <c r="U546" s="270"/>
      <c r="V546" s="736" t="s">
        <v>273</v>
      </c>
      <c r="W546" s="737"/>
      <c r="X546" s="737"/>
      <c r="Y546" s="737"/>
      <c r="Z546" s="737"/>
      <c r="AA546" s="737"/>
      <c r="AB546" s="737"/>
      <c r="AC546" s="737"/>
      <c r="AD546" s="737"/>
      <c r="AE546" s="738"/>
      <c r="AF546" s="49"/>
      <c r="AG546" s="49"/>
      <c r="AH546" s="270"/>
      <c r="AI546" s="736" t="s">
        <v>273</v>
      </c>
      <c r="AJ546" s="737"/>
      <c r="AK546" s="737"/>
      <c r="AL546" s="737"/>
      <c r="AM546" s="737"/>
      <c r="AN546" s="737"/>
      <c r="AO546" s="737"/>
      <c r="AP546" s="737"/>
      <c r="AQ546" s="737"/>
      <c r="AR546" s="738"/>
      <c r="AS546" s="49"/>
      <c r="AT546" s="49"/>
      <c r="AU546" s="270"/>
      <c r="AV546" s="736" t="s">
        <v>273</v>
      </c>
      <c r="AW546" s="737"/>
      <c r="AX546" s="737"/>
      <c r="AY546" s="737"/>
      <c r="AZ546" s="737"/>
      <c r="BA546" s="737"/>
      <c r="BB546" s="737"/>
      <c r="BC546" s="737"/>
      <c r="BD546" s="737"/>
      <c r="BE546" s="738"/>
      <c r="BF546" s="49"/>
      <c r="BG546" s="49"/>
      <c r="BH546" s="49"/>
      <c r="BI546" s="49"/>
      <c r="BJ546" s="49"/>
      <c r="BK546" s="49"/>
      <c r="BL546" s="49"/>
      <c r="BM546" s="49"/>
      <c r="BN546" s="253"/>
    </row>
    <row r="547" spans="2:66" ht="18.75" customHeight="1" x14ac:dyDescent="0.55000000000000004">
      <c r="B547" s="49"/>
      <c r="C547" s="49"/>
      <c r="F547" s="49"/>
      <c r="G547" s="49"/>
      <c r="H547" s="49"/>
      <c r="I547" s="739"/>
      <c r="J547" s="740"/>
      <c r="K547" s="740"/>
      <c r="L547" s="740"/>
      <c r="M547" s="740"/>
      <c r="N547" s="740"/>
      <c r="O547" s="740"/>
      <c r="P547" s="740"/>
      <c r="Q547" s="740"/>
      <c r="R547" s="741"/>
      <c r="S547" s="49"/>
      <c r="T547" s="49"/>
      <c r="U547" s="270"/>
      <c r="V547" s="739"/>
      <c r="W547" s="740"/>
      <c r="X547" s="740"/>
      <c r="Y547" s="740"/>
      <c r="Z547" s="740"/>
      <c r="AA547" s="740"/>
      <c r="AB547" s="740"/>
      <c r="AC547" s="740"/>
      <c r="AD547" s="740"/>
      <c r="AE547" s="741"/>
      <c r="AF547" s="49"/>
      <c r="AG547" s="49"/>
      <c r="AH547" s="270"/>
      <c r="AI547" s="739"/>
      <c r="AJ547" s="740"/>
      <c r="AK547" s="740"/>
      <c r="AL547" s="740"/>
      <c r="AM547" s="740"/>
      <c r="AN547" s="740"/>
      <c r="AO547" s="740"/>
      <c r="AP547" s="740"/>
      <c r="AQ547" s="740"/>
      <c r="AR547" s="741"/>
      <c r="AS547" s="49"/>
      <c r="AT547" s="49"/>
      <c r="AU547" s="270"/>
      <c r="AV547" s="739"/>
      <c r="AW547" s="740"/>
      <c r="AX547" s="740"/>
      <c r="AY547" s="740"/>
      <c r="AZ547" s="740"/>
      <c r="BA547" s="740"/>
      <c r="BB547" s="740"/>
      <c r="BC547" s="740"/>
      <c r="BD547" s="740"/>
      <c r="BE547" s="741"/>
      <c r="BF547" s="49"/>
      <c r="BG547" s="49"/>
      <c r="BH547" s="49"/>
      <c r="BI547" s="49"/>
      <c r="BJ547" s="49"/>
      <c r="BK547" s="49"/>
      <c r="BL547" s="49"/>
      <c r="BM547" s="49"/>
      <c r="BN547" s="253"/>
    </row>
    <row r="548" spans="2:66" ht="18.75" customHeight="1" x14ac:dyDescent="0.55000000000000004">
      <c r="B548" s="49"/>
      <c r="C548" s="49"/>
      <c r="F548" s="49"/>
      <c r="G548" s="49"/>
      <c r="H548" s="49"/>
      <c r="I548" s="433" t="s">
        <v>271</v>
      </c>
      <c r="J548" s="434"/>
      <c r="K548" s="434"/>
      <c r="L548" s="434"/>
      <c r="M548" s="434"/>
      <c r="N548" s="434"/>
      <c r="O548" s="434"/>
      <c r="P548" s="434"/>
      <c r="Q548" s="434"/>
      <c r="R548" s="435"/>
      <c r="S548" s="49"/>
      <c r="T548" s="49"/>
      <c r="U548" s="273"/>
      <c r="V548" s="433" t="s">
        <v>271</v>
      </c>
      <c r="W548" s="434"/>
      <c r="X548" s="434"/>
      <c r="Y548" s="434"/>
      <c r="Z548" s="434"/>
      <c r="AA548" s="434"/>
      <c r="AB548" s="434"/>
      <c r="AC548" s="434"/>
      <c r="AD548" s="434"/>
      <c r="AE548" s="435"/>
      <c r="AF548" s="49"/>
      <c r="AG548" s="49"/>
      <c r="AH548" s="273"/>
      <c r="AI548" s="433" t="s">
        <v>271</v>
      </c>
      <c r="AJ548" s="434"/>
      <c r="AK548" s="434"/>
      <c r="AL548" s="434"/>
      <c r="AM548" s="434"/>
      <c r="AN548" s="434"/>
      <c r="AO548" s="434"/>
      <c r="AP548" s="434"/>
      <c r="AQ548" s="434"/>
      <c r="AR548" s="435"/>
      <c r="AS548" s="49"/>
      <c r="AT548" s="49"/>
      <c r="AU548" s="273"/>
      <c r="AV548" s="433" t="s">
        <v>271</v>
      </c>
      <c r="AW548" s="434"/>
      <c r="AX548" s="434"/>
      <c r="AY548" s="434"/>
      <c r="AZ548" s="434"/>
      <c r="BA548" s="434"/>
      <c r="BB548" s="434"/>
      <c r="BC548" s="434"/>
      <c r="BD548" s="434"/>
      <c r="BE548" s="435"/>
      <c r="BF548" s="49"/>
      <c r="BG548" s="49"/>
      <c r="BH548" s="49"/>
      <c r="BI548" s="49"/>
      <c r="BJ548" s="49"/>
      <c r="BK548" s="49"/>
      <c r="BL548" s="49"/>
      <c r="BM548" s="49"/>
      <c r="BN548" s="253"/>
    </row>
    <row r="549" spans="2:66" ht="18.75" customHeight="1" x14ac:dyDescent="0.55000000000000004">
      <c r="B549" s="49"/>
      <c r="C549" s="49"/>
      <c r="F549" s="49"/>
      <c r="G549" s="49"/>
      <c r="H549" s="49"/>
      <c r="I549" s="49"/>
      <c r="J549" s="49"/>
      <c r="K549" s="49"/>
      <c r="L549" s="49"/>
      <c r="M549" s="49"/>
      <c r="N549" s="49"/>
      <c r="O549" s="49"/>
      <c r="P549" s="49"/>
      <c r="Q549" s="49"/>
      <c r="R549" s="49"/>
      <c r="S549" s="49"/>
      <c r="T549" s="49"/>
      <c r="U549" s="273"/>
      <c r="V549" s="49"/>
      <c r="W549" s="49"/>
      <c r="X549" s="49"/>
      <c r="Y549" s="49"/>
      <c r="Z549" s="49"/>
      <c r="AA549" s="49"/>
      <c r="AB549" s="49"/>
      <c r="AC549" s="49"/>
      <c r="AD549" s="49"/>
      <c r="AE549" s="49"/>
      <c r="AF549" s="49"/>
      <c r="AG549" s="49"/>
      <c r="AH549" s="273"/>
      <c r="AI549" s="49"/>
      <c r="AJ549" s="49"/>
      <c r="AK549" s="49"/>
      <c r="AL549" s="49"/>
      <c r="AM549" s="49"/>
      <c r="AN549" s="242"/>
      <c r="AO549" s="49"/>
      <c r="AP549" s="49"/>
      <c r="AQ549" s="49"/>
      <c r="AR549" s="49"/>
      <c r="AS549" s="49"/>
      <c r="AT549" s="49"/>
      <c r="AU549" s="273"/>
      <c r="AV549" s="49"/>
      <c r="AW549" s="49"/>
      <c r="AX549" s="49"/>
      <c r="AY549" s="49"/>
      <c r="AZ549" s="49"/>
      <c r="BA549" s="49"/>
      <c r="BB549" s="49"/>
      <c r="BC549" s="49"/>
      <c r="BD549" s="49"/>
      <c r="BE549" s="49"/>
      <c r="BF549" s="49"/>
      <c r="BG549" s="49"/>
      <c r="BH549" s="49"/>
      <c r="BI549" s="49"/>
      <c r="BJ549" s="49"/>
      <c r="BK549" s="49"/>
      <c r="BL549" s="49"/>
      <c r="BM549" s="49"/>
      <c r="BN549" s="253"/>
    </row>
    <row r="550" spans="2:66" ht="18.75" customHeight="1" x14ac:dyDescent="0.55000000000000004">
      <c r="B550" s="49"/>
      <c r="C550" s="49"/>
      <c r="F550" s="49"/>
      <c r="G550" s="49"/>
      <c r="H550" s="49"/>
      <c r="I550" s="736"/>
      <c r="J550" s="737"/>
      <c r="K550" s="737"/>
      <c r="L550" s="737"/>
      <c r="M550" s="737"/>
      <c r="N550" s="737"/>
      <c r="O550" s="737"/>
      <c r="P550" s="737"/>
      <c r="Q550" s="737"/>
      <c r="R550" s="738"/>
      <c r="S550" s="49"/>
      <c r="T550" s="49"/>
      <c r="U550" s="273"/>
      <c r="V550" s="736"/>
      <c r="W550" s="737"/>
      <c r="X550" s="737"/>
      <c r="Y550" s="737"/>
      <c r="Z550" s="737"/>
      <c r="AA550" s="737"/>
      <c r="AB550" s="737"/>
      <c r="AC550" s="737"/>
      <c r="AD550" s="737"/>
      <c r="AE550" s="738"/>
      <c r="AF550" s="49"/>
      <c r="AG550" s="49"/>
      <c r="AH550" s="273"/>
      <c r="AI550" s="736"/>
      <c r="AJ550" s="737"/>
      <c r="AK550" s="737"/>
      <c r="AL550" s="737"/>
      <c r="AM550" s="737"/>
      <c r="AN550" s="737"/>
      <c r="AO550" s="737"/>
      <c r="AP550" s="737"/>
      <c r="AQ550" s="737"/>
      <c r="AR550" s="738"/>
      <c r="AS550" s="49"/>
      <c r="AT550" s="49"/>
      <c r="AU550" s="273"/>
      <c r="AV550" s="736"/>
      <c r="AW550" s="737"/>
      <c r="AX550" s="737"/>
      <c r="AY550" s="737"/>
      <c r="AZ550" s="737"/>
      <c r="BA550" s="737"/>
      <c r="BB550" s="737"/>
      <c r="BC550" s="737"/>
      <c r="BD550" s="737"/>
      <c r="BE550" s="738"/>
      <c r="BF550" s="49"/>
      <c r="BG550" s="49"/>
      <c r="BH550" s="49"/>
      <c r="BI550" s="49"/>
      <c r="BJ550" s="49"/>
      <c r="BK550" s="49"/>
      <c r="BL550" s="49"/>
      <c r="BM550" s="49"/>
      <c r="BN550" s="253"/>
    </row>
    <row r="551" spans="2:66" ht="18.75" customHeight="1" x14ac:dyDescent="0.55000000000000004">
      <c r="B551" s="49"/>
      <c r="C551" s="49"/>
      <c r="F551" s="49"/>
      <c r="G551" s="49"/>
      <c r="H551" s="49"/>
      <c r="I551" s="739"/>
      <c r="J551" s="740"/>
      <c r="K551" s="740"/>
      <c r="L551" s="740"/>
      <c r="M551" s="740"/>
      <c r="N551" s="740"/>
      <c r="O551" s="740"/>
      <c r="P551" s="740"/>
      <c r="Q551" s="740"/>
      <c r="R551" s="741"/>
      <c r="S551" s="49"/>
      <c r="T551" s="49"/>
      <c r="U551" s="273"/>
      <c r="V551" s="739"/>
      <c r="W551" s="740"/>
      <c r="X551" s="740"/>
      <c r="Y551" s="740"/>
      <c r="Z551" s="740"/>
      <c r="AA551" s="740"/>
      <c r="AB551" s="740"/>
      <c r="AC551" s="740"/>
      <c r="AD551" s="740"/>
      <c r="AE551" s="741"/>
      <c r="AF551" s="49"/>
      <c r="AG551" s="49"/>
      <c r="AH551" s="273"/>
      <c r="AI551" s="739"/>
      <c r="AJ551" s="740"/>
      <c r="AK551" s="740"/>
      <c r="AL551" s="740"/>
      <c r="AM551" s="740"/>
      <c r="AN551" s="740"/>
      <c r="AO551" s="740"/>
      <c r="AP551" s="740"/>
      <c r="AQ551" s="740"/>
      <c r="AR551" s="741"/>
      <c r="AS551" s="49"/>
      <c r="AT551" s="49"/>
      <c r="AU551" s="273"/>
      <c r="AV551" s="739"/>
      <c r="AW551" s="740"/>
      <c r="AX551" s="740"/>
      <c r="AY551" s="740"/>
      <c r="AZ551" s="740"/>
      <c r="BA551" s="740"/>
      <c r="BB551" s="740"/>
      <c r="BC551" s="740"/>
      <c r="BD551" s="740"/>
      <c r="BE551" s="741"/>
      <c r="BF551" s="49"/>
      <c r="BG551" s="49"/>
      <c r="BH551" s="49"/>
      <c r="BI551" s="49"/>
      <c r="BJ551" s="49"/>
      <c r="BK551" s="49"/>
      <c r="BL551" s="49"/>
      <c r="BM551" s="49"/>
      <c r="BN551" s="253"/>
    </row>
    <row r="552" spans="2:66" ht="18.75" customHeight="1" x14ac:dyDescent="0.55000000000000004">
      <c r="B552" s="49"/>
      <c r="C552" s="49"/>
      <c r="F552" s="49"/>
      <c r="G552" s="49"/>
      <c r="H552" s="49"/>
      <c r="I552" s="433"/>
      <c r="J552" s="434"/>
      <c r="K552" s="434"/>
      <c r="L552" s="434"/>
      <c r="M552" s="434"/>
      <c r="N552" s="434"/>
      <c r="O552" s="434"/>
      <c r="P552" s="434"/>
      <c r="Q552" s="434"/>
      <c r="R552" s="435"/>
      <c r="S552" s="49"/>
      <c r="T552" s="49"/>
      <c r="U552" s="273"/>
      <c r="V552" s="433"/>
      <c r="W552" s="434"/>
      <c r="X552" s="434"/>
      <c r="Y552" s="434"/>
      <c r="Z552" s="434"/>
      <c r="AA552" s="434"/>
      <c r="AB552" s="434"/>
      <c r="AC552" s="434"/>
      <c r="AD552" s="434"/>
      <c r="AE552" s="435"/>
      <c r="AF552" s="49"/>
      <c r="AG552" s="49"/>
      <c r="AH552" s="273"/>
      <c r="AI552" s="433"/>
      <c r="AJ552" s="434"/>
      <c r="AK552" s="434"/>
      <c r="AL552" s="434"/>
      <c r="AM552" s="434"/>
      <c r="AN552" s="434"/>
      <c r="AO552" s="434"/>
      <c r="AP552" s="434"/>
      <c r="AQ552" s="434"/>
      <c r="AR552" s="435"/>
      <c r="AS552" s="49"/>
      <c r="AT552" s="49"/>
      <c r="AU552" s="273"/>
      <c r="AV552" s="433"/>
      <c r="AW552" s="434"/>
      <c r="AX552" s="434"/>
      <c r="AY552" s="434"/>
      <c r="AZ552" s="434"/>
      <c r="BA552" s="434"/>
      <c r="BB552" s="434"/>
      <c r="BC552" s="434"/>
      <c r="BD552" s="434"/>
      <c r="BE552" s="435"/>
      <c r="BF552" s="49"/>
      <c r="BG552" s="49"/>
      <c r="BH552" s="49"/>
      <c r="BI552" s="49"/>
      <c r="BJ552" s="49"/>
      <c r="BK552" s="49"/>
      <c r="BL552" s="49"/>
      <c r="BM552" s="49"/>
      <c r="BN552" s="253"/>
    </row>
    <row r="553" spans="2:66" ht="18.75" customHeight="1" x14ac:dyDescent="0.55000000000000004">
      <c r="B553" s="49"/>
      <c r="C553" s="49"/>
      <c r="F553" s="49"/>
      <c r="G553" s="49"/>
      <c r="H553" s="49"/>
      <c r="I553" s="49"/>
      <c r="J553" s="49"/>
      <c r="K553" s="49"/>
      <c r="L553" s="49"/>
      <c r="M553" s="49"/>
      <c r="N553" s="49"/>
      <c r="O553" s="49"/>
      <c r="P553" s="49"/>
      <c r="Q553" s="49"/>
      <c r="R553" s="49"/>
      <c r="S553" s="49"/>
      <c r="T553" s="49"/>
      <c r="U553" s="273"/>
      <c r="V553" s="49"/>
      <c r="W553" s="49"/>
      <c r="X553" s="49"/>
      <c r="Y553" s="49"/>
      <c r="Z553" s="49"/>
      <c r="AA553" s="49"/>
      <c r="AB553" s="49"/>
      <c r="AC553" s="49"/>
      <c r="AD553" s="49"/>
      <c r="AE553" s="49"/>
      <c r="AF553" s="49"/>
      <c r="AG553" s="49"/>
      <c r="AH553" s="273"/>
      <c r="AI553" s="49"/>
      <c r="AJ553" s="49"/>
      <c r="AK553" s="49"/>
      <c r="AL553" s="49"/>
      <c r="AM553" s="49"/>
      <c r="AN553" s="49"/>
      <c r="AO553" s="49"/>
      <c r="AP553" s="49"/>
      <c r="AQ553" s="49"/>
      <c r="AR553" s="49"/>
      <c r="AS553" s="49"/>
      <c r="AT553" s="49"/>
      <c r="AU553" s="273"/>
      <c r="AV553" s="49"/>
      <c r="AW553" s="49"/>
      <c r="AX553" s="49"/>
      <c r="AY553" s="49"/>
      <c r="AZ553" s="49"/>
      <c r="BA553" s="49"/>
      <c r="BB553" s="49"/>
      <c r="BC553" s="49"/>
      <c r="BD553" s="49"/>
      <c r="BE553" s="49"/>
      <c r="BF553" s="49"/>
      <c r="BG553" s="49"/>
      <c r="BH553" s="49"/>
      <c r="BI553" s="49"/>
      <c r="BJ553" s="49"/>
      <c r="BK553" s="49"/>
      <c r="BL553" s="49"/>
      <c r="BM553" s="49"/>
      <c r="BN553" s="253"/>
    </row>
    <row r="554" spans="2:66" ht="18.75" customHeight="1" x14ac:dyDescent="0.55000000000000004">
      <c r="B554" s="49"/>
      <c r="C554" s="49"/>
      <c r="F554" s="49"/>
      <c r="G554" s="49"/>
      <c r="H554" s="49"/>
      <c r="I554" s="736"/>
      <c r="J554" s="737"/>
      <c r="K554" s="737"/>
      <c r="L554" s="737"/>
      <c r="M554" s="737"/>
      <c r="N554" s="737"/>
      <c r="O554" s="737"/>
      <c r="P554" s="737"/>
      <c r="Q554" s="737"/>
      <c r="R554" s="738"/>
      <c r="S554" s="49"/>
      <c r="T554" s="49"/>
      <c r="U554" s="273"/>
      <c r="V554" s="736"/>
      <c r="W554" s="737"/>
      <c r="X554" s="737"/>
      <c r="Y554" s="737"/>
      <c r="Z554" s="737"/>
      <c r="AA554" s="737"/>
      <c r="AB554" s="737"/>
      <c r="AC554" s="737"/>
      <c r="AD554" s="737"/>
      <c r="AE554" s="738"/>
      <c r="AF554" s="49"/>
      <c r="AG554" s="49"/>
      <c r="AH554" s="273"/>
      <c r="AI554" s="736"/>
      <c r="AJ554" s="737"/>
      <c r="AK554" s="737"/>
      <c r="AL554" s="737"/>
      <c r="AM554" s="737"/>
      <c r="AN554" s="737"/>
      <c r="AO554" s="737"/>
      <c r="AP554" s="737"/>
      <c r="AQ554" s="737"/>
      <c r="AR554" s="738"/>
      <c r="AS554" s="49"/>
      <c r="AT554" s="49"/>
      <c r="AU554" s="273"/>
      <c r="AV554" s="736"/>
      <c r="AW554" s="737"/>
      <c r="AX554" s="737"/>
      <c r="AY554" s="737"/>
      <c r="AZ554" s="737"/>
      <c r="BA554" s="737"/>
      <c r="BB554" s="737"/>
      <c r="BC554" s="737"/>
      <c r="BD554" s="737"/>
      <c r="BE554" s="738"/>
      <c r="BF554" s="49"/>
      <c r="BG554" s="49"/>
      <c r="BH554" s="49"/>
      <c r="BI554" s="49"/>
      <c r="BJ554" s="49"/>
      <c r="BK554" s="49"/>
      <c r="BL554" s="49"/>
      <c r="BM554" s="49"/>
      <c r="BN554" s="253"/>
    </row>
    <row r="555" spans="2:66" ht="18.75" customHeight="1" x14ac:dyDescent="0.55000000000000004">
      <c r="B555" s="49"/>
      <c r="C555" s="49"/>
      <c r="F555" s="49"/>
      <c r="G555" s="49"/>
      <c r="H555" s="49"/>
      <c r="I555" s="739"/>
      <c r="J555" s="740"/>
      <c r="K555" s="740"/>
      <c r="L555" s="740"/>
      <c r="M555" s="740"/>
      <c r="N555" s="740"/>
      <c r="O555" s="740"/>
      <c r="P555" s="740"/>
      <c r="Q555" s="740"/>
      <c r="R555" s="741"/>
      <c r="S555" s="49"/>
      <c r="T555" s="49"/>
      <c r="U555" s="273"/>
      <c r="V555" s="739"/>
      <c r="W555" s="740"/>
      <c r="X555" s="740"/>
      <c r="Y555" s="740"/>
      <c r="Z555" s="740"/>
      <c r="AA555" s="740"/>
      <c r="AB555" s="740"/>
      <c r="AC555" s="740"/>
      <c r="AD555" s="740"/>
      <c r="AE555" s="741"/>
      <c r="AF555" s="49"/>
      <c r="AG555" s="49"/>
      <c r="AH555" s="273"/>
      <c r="AI555" s="739"/>
      <c r="AJ555" s="740"/>
      <c r="AK555" s="740"/>
      <c r="AL555" s="740"/>
      <c r="AM555" s="740"/>
      <c r="AN555" s="740"/>
      <c r="AO555" s="740"/>
      <c r="AP555" s="740"/>
      <c r="AQ555" s="740"/>
      <c r="AR555" s="741"/>
      <c r="AS555" s="49"/>
      <c r="AT555" s="49"/>
      <c r="AU555" s="273"/>
      <c r="AV555" s="739"/>
      <c r="AW555" s="740"/>
      <c r="AX555" s="740"/>
      <c r="AY555" s="740"/>
      <c r="AZ555" s="740"/>
      <c r="BA555" s="740"/>
      <c r="BB555" s="740"/>
      <c r="BC555" s="740"/>
      <c r="BD555" s="740"/>
      <c r="BE555" s="741"/>
      <c r="BF555" s="49"/>
      <c r="BG555" s="49"/>
      <c r="BH555" s="49"/>
      <c r="BI555" s="49"/>
      <c r="BJ555" s="49"/>
      <c r="BK555" s="49"/>
      <c r="BL555" s="49"/>
      <c r="BM555" s="49"/>
      <c r="BN555" s="253"/>
    </row>
    <row r="556" spans="2:66" ht="18.75" customHeight="1" x14ac:dyDescent="0.55000000000000004">
      <c r="B556" s="49"/>
      <c r="C556" s="49"/>
      <c r="F556" s="49"/>
      <c r="G556" s="49"/>
      <c r="H556" s="49"/>
      <c r="I556" s="433"/>
      <c r="J556" s="434"/>
      <c r="K556" s="434"/>
      <c r="L556" s="434"/>
      <c r="M556" s="434"/>
      <c r="N556" s="434"/>
      <c r="O556" s="434"/>
      <c r="P556" s="434"/>
      <c r="Q556" s="434"/>
      <c r="R556" s="435"/>
      <c r="S556" s="49"/>
      <c r="T556" s="49"/>
      <c r="U556" s="273"/>
      <c r="V556" s="433"/>
      <c r="W556" s="434"/>
      <c r="X556" s="434"/>
      <c r="Y556" s="434"/>
      <c r="Z556" s="434"/>
      <c r="AA556" s="434"/>
      <c r="AB556" s="434"/>
      <c r="AC556" s="434"/>
      <c r="AD556" s="434"/>
      <c r="AE556" s="435"/>
      <c r="AF556" s="49"/>
      <c r="AG556" s="49"/>
      <c r="AH556" s="273"/>
      <c r="AI556" s="433"/>
      <c r="AJ556" s="434"/>
      <c r="AK556" s="434"/>
      <c r="AL556" s="434"/>
      <c r="AM556" s="434"/>
      <c r="AN556" s="434"/>
      <c r="AO556" s="434"/>
      <c r="AP556" s="434"/>
      <c r="AQ556" s="434"/>
      <c r="AR556" s="435"/>
      <c r="AS556" s="49"/>
      <c r="AT556" s="49"/>
      <c r="AU556" s="273"/>
      <c r="AV556" s="433"/>
      <c r="AW556" s="434"/>
      <c r="AX556" s="434"/>
      <c r="AY556" s="434"/>
      <c r="AZ556" s="434"/>
      <c r="BA556" s="434"/>
      <c r="BB556" s="434"/>
      <c r="BC556" s="434"/>
      <c r="BD556" s="434"/>
      <c r="BE556" s="435"/>
      <c r="BF556" s="49"/>
      <c r="BG556" s="49"/>
      <c r="BH556" s="49"/>
      <c r="BI556" s="49"/>
      <c r="BJ556" s="49"/>
      <c r="BK556" s="49"/>
      <c r="BL556" s="49"/>
      <c r="BM556" s="49"/>
      <c r="BN556" s="253"/>
    </row>
    <row r="557" spans="2:66" ht="18.75" customHeight="1" x14ac:dyDescent="0.55000000000000004">
      <c r="B557" s="49"/>
      <c r="C557" s="49"/>
      <c r="F557" s="49"/>
      <c r="G557" s="49"/>
      <c r="H557" s="49"/>
      <c r="I557" s="49"/>
      <c r="J557" s="49"/>
      <c r="K557" s="49"/>
      <c r="L557" s="49"/>
      <c r="M557" s="49"/>
      <c r="N557" s="49"/>
      <c r="O557" s="49"/>
      <c r="P557" s="49"/>
      <c r="Q557" s="49"/>
      <c r="R557" s="49"/>
      <c r="S557" s="49"/>
      <c r="T557" s="49"/>
      <c r="U557" s="273"/>
      <c r="V557" s="49"/>
      <c r="W557" s="49"/>
      <c r="X557" s="49"/>
      <c r="Y557" s="49"/>
      <c r="Z557" s="49"/>
      <c r="AA557" s="49"/>
      <c r="AB557" s="49"/>
      <c r="AC557" s="49"/>
      <c r="AD557" s="49"/>
      <c r="AE557" s="49"/>
      <c r="AF557" s="49"/>
      <c r="AG557" s="49"/>
      <c r="AH557" s="273"/>
      <c r="AI557" s="49"/>
      <c r="AJ557" s="49"/>
      <c r="AK557" s="49"/>
      <c r="AL557" s="49"/>
      <c r="AM557" s="49"/>
      <c r="AN557" s="49"/>
      <c r="AO557" s="49"/>
      <c r="AP557" s="49"/>
      <c r="AQ557" s="49"/>
      <c r="AR557" s="49"/>
      <c r="AS557" s="49"/>
      <c r="AT557" s="49"/>
      <c r="AU557" s="273"/>
      <c r="AV557" s="49"/>
      <c r="AW557" s="49"/>
      <c r="AX557" s="49"/>
      <c r="AY557" s="49"/>
      <c r="AZ557" s="49"/>
      <c r="BA557" s="49"/>
      <c r="BB557" s="49"/>
      <c r="BC557" s="49"/>
      <c r="BD557" s="49"/>
      <c r="BE557" s="49"/>
      <c r="BF557" s="49"/>
      <c r="BG557" s="49"/>
      <c r="BH557" s="49"/>
      <c r="BI557" s="49"/>
      <c r="BJ557" s="49"/>
      <c r="BK557" s="49"/>
      <c r="BL557" s="49"/>
      <c r="BM557" s="49"/>
      <c r="BN557" s="253"/>
    </row>
    <row r="558" spans="2:66" ht="18.75" customHeight="1" x14ac:dyDescent="0.55000000000000004">
      <c r="B558" s="49"/>
      <c r="C558" s="49"/>
      <c r="F558" s="49"/>
      <c r="G558" s="49"/>
      <c r="H558" s="49"/>
      <c r="I558" s="736"/>
      <c r="J558" s="737"/>
      <c r="K558" s="737"/>
      <c r="L558" s="737"/>
      <c r="M558" s="737"/>
      <c r="N558" s="737"/>
      <c r="O558" s="737"/>
      <c r="P558" s="737"/>
      <c r="Q558" s="737"/>
      <c r="R558" s="738"/>
      <c r="S558" s="49"/>
      <c r="T558" s="49"/>
      <c r="U558" s="273"/>
      <c r="V558" s="736"/>
      <c r="W558" s="737"/>
      <c r="X558" s="737"/>
      <c r="Y558" s="737"/>
      <c r="Z558" s="737"/>
      <c r="AA558" s="737"/>
      <c r="AB558" s="737"/>
      <c r="AC558" s="737"/>
      <c r="AD558" s="737"/>
      <c r="AE558" s="738"/>
      <c r="AF558" s="49"/>
      <c r="AG558" s="49"/>
      <c r="AH558" s="273"/>
      <c r="AI558" s="736"/>
      <c r="AJ558" s="737"/>
      <c r="AK558" s="737"/>
      <c r="AL558" s="737"/>
      <c r="AM558" s="737"/>
      <c r="AN558" s="737"/>
      <c r="AO558" s="737"/>
      <c r="AP558" s="737"/>
      <c r="AQ558" s="737"/>
      <c r="AR558" s="738"/>
      <c r="AS558" s="49"/>
      <c r="AT558" s="49"/>
      <c r="AU558" s="273"/>
      <c r="AV558" s="736"/>
      <c r="AW558" s="737"/>
      <c r="AX558" s="737"/>
      <c r="AY558" s="737"/>
      <c r="AZ558" s="737"/>
      <c r="BA558" s="737"/>
      <c r="BB558" s="737"/>
      <c r="BC558" s="737"/>
      <c r="BD558" s="737"/>
      <c r="BE558" s="738"/>
      <c r="BF558" s="49"/>
      <c r="BG558" s="49"/>
      <c r="BH558" s="49"/>
      <c r="BI558" s="49"/>
      <c r="BJ558" s="49"/>
      <c r="BK558" s="49"/>
      <c r="BL558" s="49"/>
      <c r="BM558" s="49"/>
      <c r="BN558" s="253"/>
    </row>
    <row r="559" spans="2:66" ht="19.5" customHeight="1" x14ac:dyDescent="0.55000000000000004">
      <c r="B559" s="49"/>
      <c r="C559" s="49"/>
      <c r="F559" s="49"/>
      <c r="G559" s="49"/>
      <c r="H559" s="49"/>
      <c r="I559" s="739"/>
      <c r="J559" s="740"/>
      <c r="K559" s="740"/>
      <c r="L559" s="740"/>
      <c r="M559" s="740"/>
      <c r="N559" s="740"/>
      <c r="O559" s="740"/>
      <c r="P559" s="740"/>
      <c r="Q559" s="740"/>
      <c r="R559" s="741"/>
      <c r="S559" s="49"/>
      <c r="T559" s="49"/>
      <c r="U559" s="273"/>
      <c r="V559" s="739"/>
      <c r="W559" s="740"/>
      <c r="X559" s="740"/>
      <c r="Y559" s="740"/>
      <c r="Z559" s="740"/>
      <c r="AA559" s="740"/>
      <c r="AB559" s="740"/>
      <c r="AC559" s="740"/>
      <c r="AD559" s="740"/>
      <c r="AE559" s="741"/>
      <c r="AF559" s="49"/>
      <c r="AG559" s="49"/>
      <c r="AH559" s="273"/>
      <c r="AI559" s="739"/>
      <c r="AJ559" s="740"/>
      <c r="AK559" s="740"/>
      <c r="AL559" s="740"/>
      <c r="AM559" s="740"/>
      <c r="AN559" s="740"/>
      <c r="AO559" s="740"/>
      <c r="AP559" s="740"/>
      <c r="AQ559" s="740"/>
      <c r="AR559" s="741"/>
      <c r="AS559" s="49"/>
      <c r="AT559" s="49"/>
      <c r="AU559" s="273"/>
      <c r="AV559" s="739"/>
      <c r="AW559" s="740"/>
      <c r="AX559" s="740"/>
      <c r="AY559" s="740"/>
      <c r="AZ559" s="740"/>
      <c r="BA559" s="740"/>
      <c r="BB559" s="740"/>
      <c r="BC559" s="740"/>
      <c r="BD559" s="740"/>
      <c r="BE559" s="741"/>
      <c r="BF559" s="49"/>
      <c r="BG559" s="49"/>
      <c r="BH559" s="49"/>
      <c r="BI559" s="49"/>
      <c r="BJ559" s="49"/>
      <c r="BK559" s="49"/>
      <c r="BL559" s="49"/>
      <c r="BM559" s="49"/>
      <c r="BN559" s="253"/>
    </row>
    <row r="560" spans="2:66" ht="18.75" customHeight="1" x14ac:dyDescent="0.55000000000000004">
      <c r="B560" s="49"/>
      <c r="C560" s="49"/>
      <c r="F560" s="49"/>
      <c r="G560" s="49"/>
      <c r="H560" s="49"/>
      <c r="I560" s="433"/>
      <c r="J560" s="434"/>
      <c r="K560" s="434"/>
      <c r="L560" s="434"/>
      <c r="M560" s="434"/>
      <c r="N560" s="434"/>
      <c r="O560" s="434"/>
      <c r="P560" s="434"/>
      <c r="Q560" s="434"/>
      <c r="R560" s="435"/>
      <c r="S560" s="49"/>
      <c r="T560" s="49"/>
      <c r="U560" s="273"/>
      <c r="V560" s="742"/>
      <c r="W560" s="743"/>
      <c r="X560" s="743"/>
      <c r="Y560" s="743"/>
      <c r="Z560" s="743"/>
      <c r="AA560" s="743"/>
      <c r="AB560" s="743"/>
      <c r="AC560" s="743"/>
      <c r="AD560" s="743"/>
      <c r="AE560" s="744"/>
      <c r="AF560" s="49"/>
      <c r="AG560" s="49"/>
      <c r="AH560" s="273"/>
      <c r="AI560" s="742"/>
      <c r="AJ560" s="743"/>
      <c r="AK560" s="743"/>
      <c r="AL560" s="743"/>
      <c r="AM560" s="743"/>
      <c r="AN560" s="743"/>
      <c r="AO560" s="743"/>
      <c r="AP560" s="743"/>
      <c r="AQ560" s="743"/>
      <c r="AR560" s="744"/>
      <c r="AS560" s="49"/>
      <c r="AT560" s="49"/>
      <c r="AU560" s="273"/>
      <c r="AV560" s="742"/>
      <c r="AW560" s="743"/>
      <c r="AX560" s="743"/>
      <c r="AY560" s="743"/>
      <c r="AZ560" s="743"/>
      <c r="BA560" s="743"/>
      <c r="BB560" s="743"/>
      <c r="BC560" s="743"/>
      <c r="BD560" s="743"/>
      <c r="BE560" s="744"/>
      <c r="BF560" s="49"/>
      <c r="BG560" s="49"/>
      <c r="BH560" s="49"/>
      <c r="BI560" s="49"/>
      <c r="BJ560" s="49"/>
      <c r="BK560" s="49"/>
      <c r="BL560" s="49"/>
      <c r="BM560" s="49"/>
      <c r="BN560" s="253"/>
    </row>
    <row r="561" spans="2:66" ht="18.75" customHeight="1" x14ac:dyDescent="0.55000000000000004">
      <c r="B561" s="49"/>
      <c r="C561" s="49"/>
      <c r="D561" s="49"/>
      <c r="E561" s="49"/>
      <c r="F561" s="49"/>
      <c r="G561" s="49"/>
      <c r="H561" s="49"/>
      <c r="I561" s="49"/>
      <c r="J561" s="49"/>
      <c r="K561" s="49"/>
      <c r="L561" s="49"/>
      <c r="M561" s="49"/>
      <c r="N561" s="101"/>
      <c r="O561" s="100"/>
      <c r="P561" s="100"/>
      <c r="Q561" s="100"/>
      <c r="R561" s="100"/>
      <c r="S561" s="100"/>
      <c r="T561" s="100"/>
      <c r="U561" s="100"/>
      <c r="V561" s="100"/>
      <c r="W561" s="100"/>
      <c r="X561" s="100"/>
      <c r="Y561" s="100"/>
      <c r="Z561" s="100"/>
      <c r="AA561" s="101"/>
      <c r="AB561" s="100"/>
      <c r="AC561" s="100"/>
      <c r="AD561" s="100"/>
      <c r="AE561" s="100"/>
      <c r="AF561" s="100"/>
      <c r="AG561" s="100"/>
      <c r="AH561" s="100"/>
      <c r="AI561" s="100"/>
      <c r="AJ561" s="100"/>
      <c r="AK561" s="100"/>
      <c r="AL561" s="100"/>
      <c r="AM561" s="100"/>
      <c r="AN561" s="101"/>
      <c r="AO561" s="100"/>
      <c r="AP561" s="100"/>
      <c r="AQ561" s="100"/>
      <c r="AR561" s="100"/>
      <c r="AS561" s="100"/>
      <c r="AT561" s="100"/>
      <c r="AU561" s="100"/>
      <c r="AV561" s="100"/>
      <c r="AW561" s="100"/>
      <c r="AX561" s="100"/>
      <c r="AY561" s="100"/>
      <c r="AZ561" s="100"/>
      <c r="BA561" s="101"/>
      <c r="BB561" s="100"/>
      <c r="BC561" s="100"/>
      <c r="BD561" s="100"/>
      <c r="BE561" s="100"/>
      <c r="BF561" s="100"/>
      <c r="BG561" s="100"/>
      <c r="BH561" s="100"/>
      <c r="BI561" s="49"/>
      <c r="BJ561" s="49"/>
      <c r="BK561" s="49"/>
      <c r="BL561" s="49"/>
      <c r="BM561" s="49"/>
      <c r="BN561" s="253"/>
    </row>
    <row r="562" spans="2:66" ht="18.75" customHeight="1" x14ac:dyDescent="0.55000000000000004">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c r="AD562" s="49"/>
      <c r="AE562" s="49"/>
      <c r="AF562" s="49"/>
      <c r="AG562" s="49"/>
      <c r="AH562" s="49"/>
      <c r="AI562" s="49"/>
      <c r="AJ562" s="49"/>
      <c r="AK562" s="49"/>
      <c r="AL562" s="49"/>
      <c r="AM562" s="49"/>
      <c r="AN562" s="49"/>
      <c r="AO562" s="49"/>
      <c r="AP562" s="49"/>
      <c r="AQ562" s="49"/>
      <c r="AR562" s="49"/>
      <c r="AS562" s="49"/>
      <c r="AT562" s="49"/>
      <c r="AU562" s="49"/>
      <c r="AV562" s="49"/>
      <c r="AW562" s="49"/>
      <c r="AX562" s="49"/>
      <c r="AY562" s="49"/>
    </row>
    <row r="563" spans="2:66" ht="18.75" customHeight="1" x14ac:dyDescent="0.55000000000000004">
      <c r="B563" s="49"/>
      <c r="C563" s="97"/>
      <c r="D563" s="206" t="s">
        <v>98</v>
      </c>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97"/>
      <c r="AC563" s="49"/>
      <c r="AD563" s="49"/>
      <c r="AE563" s="49"/>
      <c r="AF563" s="49"/>
      <c r="AG563" s="49"/>
      <c r="AH563" s="49"/>
      <c r="AI563" s="49"/>
      <c r="AJ563" s="49"/>
      <c r="AK563" s="49"/>
      <c r="AL563" s="49"/>
      <c r="AM563" s="49"/>
      <c r="AN563" s="49"/>
      <c r="AO563" s="49"/>
      <c r="AP563" s="49"/>
      <c r="AQ563" s="49"/>
      <c r="AR563" s="49"/>
      <c r="AS563" s="49"/>
      <c r="AT563" s="49"/>
      <c r="AU563" s="49"/>
      <c r="AV563" s="49"/>
      <c r="AW563" s="49"/>
      <c r="AX563" s="49"/>
      <c r="AY563" s="49"/>
      <c r="BF563" s="460" t="s">
        <v>157</v>
      </c>
      <c r="BG563" s="461"/>
      <c r="BH563" s="461"/>
      <c r="BI563" s="461"/>
      <c r="BJ563" s="461"/>
      <c r="BK563" s="461"/>
      <c r="BL563" s="461"/>
      <c r="BM563" s="462"/>
      <c r="BN563" s="208"/>
    </row>
    <row r="564" spans="2:66" ht="18.75" customHeight="1" x14ac:dyDescent="0.55000000000000004">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c r="AF564" s="49"/>
      <c r="AG564" s="49"/>
      <c r="AH564" s="49"/>
      <c r="AI564" s="49"/>
      <c r="AJ564" s="49"/>
      <c r="AK564" s="49"/>
      <c r="AL564" s="49"/>
      <c r="AM564" s="49"/>
      <c r="AN564" s="49"/>
      <c r="AO564" s="49"/>
      <c r="AP564" s="49"/>
      <c r="AQ564" s="49"/>
      <c r="AR564" s="49"/>
      <c r="AS564" s="49"/>
      <c r="AT564" s="49"/>
      <c r="AU564" s="49"/>
      <c r="AV564" s="49"/>
      <c r="AW564" s="49"/>
      <c r="AX564" s="49"/>
      <c r="AY564" s="49"/>
      <c r="BF564" s="463"/>
      <c r="BG564" s="464"/>
      <c r="BH564" s="464"/>
      <c r="BI564" s="464"/>
      <c r="BJ564" s="464"/>
      <c r="BK564" s="464"/>
      <c r="BL564" s="464"/>
      <c r="BM564" s="465"/>
      <c r="BN564" s="208"/>
    </row>
    <row r="565" spans="2:66" ht="18.75" customHeight="1" x14ac:dyDescent="0.55000000000000004">
      <c r="B565" s="49"/>
      <c r="D565" s="50" t="s">
        <v>77</v>
      </c>
      <c r="E565" s="49"/>
      <c r="F565" s="49"/>
      <c r="G565" s="49"/>
      <c r="H565" s="49"/>
      <c r="I565" s="49"/>
      <c r="J565" s="49"/>
      <c r="K565" s="49"/>
      <c r="L565" s="49"/>
      <c r="M565" s="49"/>
      <c r="N565" s="49"/>
      <c r="O565" s="49"/>
      <c r="P565" s="49"/>
      <c r="Q565" s="49"/>
      <c r="R565" s="49"/>
      <c r="S565" s="49"/>
      <c r="T565" s="49"/>
      <c r="U565" s="49"/>
      <c r="V565" s="49"/>
      <c r="W565" s="49"/>
      <c r="X565" s="49"/>
      <c r="Y565" s="49"/>
      <c r="Z565" s="49"/>
      <c r="AA565" s="49"/>
    </row>
    <row r="566" spans="2:66" ht="8.25" customHeight="1" thickBot="1" x14ac:dyDescent="0.6">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row>
    <row r="567" spans="2:66" s="3" customFormat="1" ht="15" customHeight="1" x14ac:dyDescent="0.55000000000000004">
      <c r="B567" s="32"/>
      <c r="C567" s="32"/>
      <c r="D567" s="49"/>
      <c r="E567" s="436"/>
      <c r="F567" s="437"/>
      <c r="G567" s="437"/>
      <c r="H567" s="437"/>
      <c r="I567" s="437"/>
      <c r="J567" s="437"/>
      <c r="K567" s="437"/>
      <c r="L567" s="437"/>
      <c r="M567" s="437"/>
      <c r="N567" s="437"/>
      <c r="O567" s="438"/>
      <c r="P567" s="438"/>
      <c r="Q567" s="438"/>
      <c r="R567" s="438"/>
      <c r="S567" s="438"/>
      <c r="T567" s="438"/>
      <c r="U567" s="438"/>
      <c r="V567" s="438"/>
      <c r="W567" s="380" t="s">
        <v>250</v>
      </c>
      <c r="X567" s="381"/>
      <c r="Y567" s="381"/>
      <c r="Z567" s="381"/>
      <c r="AA567" s="381"/>
      <c r="AB567" s="381"/>
      <c r="AC567" s="381"/>
      <c r="AD567" s="381"/>
      <c r="AE567" s="381"/>
      <c r="AF567" s="381"/>
      <c r="AG567" s="381"/>
      <c r="AH567" s="381"/>
      <c r="AI567" s="381"/>
      <c r="AJ567" s="381"/>
      <c r="AK567" s="381"/>
      <c r="AL567" s="381"/>
      <c r="AM567" s="381"/>
      <c r="AN567" s="382"/>
      <c r="AO567" s="381" t="s">
        <v>251</v>
      </c>
      <c r="AP567" s="381"/>
      <c r="AQ567" s="381"/>
      <c r="AR567" s="381"/>
      <c r="AS567" s="381"/>
      <c r="AT567" s="381"/>
      <c r="AU567" s="381"/>
      <c r="AV567" s="381"/>
      <c r="AW567" s="381"/>
      <c r="AX567" s="381"/>
      <c r="AY567" s="381"/>
      <c r="AZ567" s="381"/>
      <c r="BA567" s="381"/>
      <c r="BB567" s="381"/>
      <c r="BC567" s="381"/>
      <c r="BD567" s="381"/>
      <c r="BE567" s="381"/>
      <c r="BF567" s="381"/>
      <c r="BG567" s="382"/>
      <c r="BH567" s="49"/>
      <c r="BI567" s="49"/>
      <c r="BJ567" s="49"/>
      <c r="BK567" s="49"/>
      <c r="BL567" s="49"/>
      <c r="BM567" s="49"/>
      <c r="BN567" s="253"/>
    </row>
    <row r="568" spans="2:66" s="3" customFormat="1" ht="15" customHeight="1" thickBot="1" x14ac:dyDescent="0.6">
      <c r="B568" s="32"/>
      <c r="C568" s="32"/>
      <c r="D568" s="49"/>
      <c r="E568" s="439"/>
      <c r="F568" s="440"/>
      <c r="G568" s="440"/>
      <c r="H568" s="440"/>
      <c r="I568" s="440"/>
      <c r="J568" s="440"/>
      <c r="K568" s="440"/>
      <c r="L568" s="440"/>
      <c r="M568" s="440"/>
      <c r="N568" s="440"/>
      <c r="O568" s="341"/>
      <c r="P568" s="341"/>
      <c r="Q568" s="341"/>
      <c r="R568" s="341"/>
      <c r="S568" s="341"/>
      <c r="T568" s="341"/>
      <c r="U568" s="341"/>
      <c r="V568" s="341"/>
      <c r="W568" s="383"/>
      <c r="X568" s="384"/>
      <c r="Y568" s="384"/>
      <c r="Z568" s="384"/>
      <c r="AA568" s="384"/>
      <c r="AB568" s="384"/>
      <c r="AC568" s="384"/>
      <c r="AD568" s="384"/>
      <c r="AE568" s="384"/>
      <c r="AF568" s="384"/>
      <c r="AG568" s="384"/>
      <c r="AH568" s="384"/>
      <c r="AI568" s="384"/>
      <c r="AJ568" s="384"/>
      <c r="AK568" s="384"/>
      <c r="AL568" s="384"/>
      <c r="AM568" s="384"/>
      <c r="AN568" s="385"/>
      <c r="AO568" s="384"/>
      <c r="AP568" s="384"/>
      <c r="AQ568" s="384"/>
      <c r="AR568" s="384"/>
      <c r="AS568" s="384"/>
      <c r="AT568" s="384"/>
      <c r="AU568" s="384"/>
      <c r="AV568" s="384"/>
      <c r="AW568" s="384"/>
      <c r="AX568" s="384"/>
      <c r="AY568" s="384"/>
      <c r="AZ568" s="384"/>
      <c r="BA568" s="384"/>
      <c r="BB568" s="384"/>
      <c r="BC568" s="384"/>
      <c r="BD568" s="384"/>
      <c r="BE568" s="384"/>
      <c r="BF568" s="384"/>
      <c r="BG568" s="385"/>
      <c r="BH568" s="49"/>
      <c r="BI568" s="49"/>
      <c r="BJ568" s="49"/>
      <c r="BK568" s="49"/>
      <c r="BL568" s="49"/>
      <c r="BM568" s="49"/>
      <c r="BN568" s="253"/>
    </row>
    <row r="569" spans="2:66" s="3" customFormat="1" ht="15" customHeight="1" x14ac:dyDescent="0.55000000000000004">
      <c r="B569" s="32"/>
      <c r="C569" s="32"/>
      <c r="D569" s="49"/>
      <c r="E569" s="386"/>
      <c r="F569" s="441"/>
      <c r="G569" s="441"/>
      <c r="H569" s="441"/>
      <c r="I569" s="441"/>
      <c r="J569" s="441"/>
      <c r="K569" s="441"/>
      <c r="L569" s="441"/>
      <c r="M569" s="441"/>
      <c r="N569" s="441"/>
      <c r="O569" s="388"/>
      <c r="P569" s="388"/>
      <c r="Q569" s="388"/>
      <c r="R569" s="388"/>
      <c r="S569" s="388"/>
      <c r="T569" s="388"/>
      <c r="U569" s="388"/>
      <c r="V569" s="388"/>
      <c r="W569" s="374"/>
      <c r="X569" s="375"/>
      <c r="Y569" s="375"/>
      <c r="Z569" s="375"/>
      <c r="AA569" s="375"/>
      <c r="AB569" s="375"/>
      <c r="AC569" s="375"/>
      <c r="AD569" s="375"/>
      <c r="AE569" s="375"/>
      <c r="AF569" s="375"/>
      <c r="AG569" s="375"/>
      <c r="AH569" s="375"/>
      <c r="AI569" s="375"/>
      <c r="AJ569" s="375"/>
      <c r="AK569" s="375"/>
      <c r="AL569" s="375"/>
      <c r="AM569" s="375"/>
      <c r="AN569" s="376"/>
      <c r="AO569" s="375"/>
      <c r="AP569" s="375"/>
      <c r="AQ569" s="375"/>
      <c r="AR569" s="375"/>
      <c r="AS569" s="375"/>
      <c r="AT569" s="375"/>
      <c r="AU569" s="375"/>
      <c r="AV569" s="375"/>
      <c r="AW569" s="375"/>
      <c r="AX569" s="375"/>
      <c r="AY569" s="375"/>
      <c r="AZ569" s="375"/>
      <c r="BA569" s="375"/>
      <c r="BB569" s="375"/>
      <c r="BC569" s="375"/>
      <c r="BD569" s="375"/>
      <c r="BE569" s="375"/>
      <c r="BF569" s="375"/>
      <c r="BG569" s="376"/>
      <c r="BH569" s="49"/>
      <c r="BI569" s="49"/>
      <c r="BJ569" s="49"/>
      <c r="BK569" s="49"/>
      <c r="BL569" s="49"/>
      <c r="BM569" s="49"/>
      <c r="BN569" s="253"/>
    </row>
    <row r="570" spans="2:66" s="3" customFormat="1" ht="15" customHeight="1" thickBot="1" x14ac:dyDescent="0.6">
      <c r="B570" s="32"/>
      <c r="C570" s="32"/>
      <c r="D570" s="49"/>
      <c r="E570" s="442"/>
      <c r="F570" s="443"/>
      <c r="G570" s="443"/>
      <c r="H570" s="443"/>
      <c r="I570" s="443"/>
      <c r="J570" s="443"/>
      <c r="K570" s="443"/>
      <c r="L570" s="443"/>
      <c r="M570" s="443"/>
      <c r="N570" s="443"/>
      <c r="O570" s="391"/>
      <c r="P570" s="391"/>
      <c r="Q570" s="391"/>
      <c r="R570" s="391"/>
      <c r="S570" s="391"/>
      <c r="T570" s="391"/>
      <c r="U570" s="391"/>
      <c r="V570" s="391"/>
      <c r="W570" s="377"/>
      <c r="X570" s="378"/>
      <c r="Y570" s="378"/>
      <c r="Z570" s="378"/>
      <c r="AA570" s="378"/>
      <c r="AB570" s="378"/>
      <c r="AC570" s="378"/>
      <c r="AD570" s="378"/>
      <c r="AE570" s="378"/>
      <c r="AF570" s="378"/>
      <c r="AG570" s="378"/>
      <c r="AH570" s="378"/>
      <c r="AI570" s="378"/>
      <c r="AJ570" s="378"/>
      <c r="AK570" s="378"/>
      <c r="AL570" s="378"/>
      <c r="AM570" s="378"/>
      <c r="AN570" s="379"/>
      <c r="AO570" s="378"/>
      <c r="AP570" s="378"/>
      <c r="AQ570" s="378"/>
      <c r="AR570" s="378"/>
      <c r="AS570" s="378"/>
      <c r="AT570" s="378"/>
      <c r="AU570" s="378"/>
      <c r="AV570" s="378"/>
      <c r="AW570" s="378"/>
      <c r="AX570" s="378"/>
      <c r="AY570" s="378"/>
      <c r="AZ570" s="378"/>
      <c r="BA570" s="378"/>
      <c r="BB570" s="378"/>
      <c r="BC570" s="378"/>
      <c r="BD570" s="378"/>
      <c r="BE570" s="378"/>
      <c r="BF570" s="378"/>
      <c r="BG570" s="379"/>
      <c r="BH570" s="49"/>
      <c r="BI570" s="49"/>
      <c r="BJ570" s="49"/>
      <c r="BK570" s="49"/>
      <c r="BL570" s="49"/>
      <c r="BM570" s="49"/>
      <c r="BN570" s="253"/>
    </row>
    <row r="571" spans="2:66" s="3" customFormat="1" ht="15" customHeight="1" x14ac:dyDescent="0.55000000000000004">
      <c r="B571" s="32"/>
      <c r="C571" s="32"/>
      <c r="D571" s="49"/>
      <c r="E571" s="386"/>
      <c r="F571" s="387"/>
      <c r="G571" s="387"/>
      <c r="H571" s="387"/>
      <c r="I571" s="387"/>
      <c r="J571" s="387"/>
      <c r="K571" s="387"/>
      <c r="L571" s="387"/>
      <c r="M571" s="387"/>
      <c r="N571" s="387"/>
      <c r="O571" s="388"/>
      <c r="P571" s="388"/>
      <c r="Q571" s="388"/>
      <c r="R571" s="388"/>
      <c r="S571" s="388"/>
      <c r="T571" s="388"/>
      <c r="U571" s="388"/>
      <c r="V571" s="388"/>
      <c r="W571" s="374"/>
      <c r="X571" s="375"/>
      <c r="Y571" s="375"/>
      <c r="Z571" s="375"/>
      <c r="AA571" s="375"/>
      <c r="AB571" s="375"/>
      <c r="AC571" s="375"/>
      <c r="AD571" s="375"/>
      <c r="AE571" s="375"/>
      <c r="AF571" s="375"/>
      <c r="AG571" s="375"/>
      <c r="AH571" s="375"/>
      <c r="AI571" s="375"/>
      <c r="AJ571" s="375"/>
      <c r="AK571" s="375"/>
      <c r="AL571" s="375"/>
      <c r="AM571" s="375"/>
      <c r="AN571" s="376"/>
      <c r="AO571" s="375"/>
      <c r="AP571" s="375"/>
      <c r="AQ571" s="375"/>
      <c r="AR571" s="375"/>
      <c r="AS571" s="375"/>
      <c r="AT571" s="375"/>
      <c r="AU571" s="375"/>
      <c r="AV571" s="375"/>
      <c r="AW571" s="375"/>
      <c r="AX571" s="375"/>
      <c r="AY571" s="375"/>
      <c r="AZ571" s="375"/>
      <c r="BA571" s="375"/>
      <c r="BB571" s="375"/>
      <c r="BC571" s="375"/>
      <c r="BD571" s="375"/>
      <c r="BE571" s="375"/>
      <c r="BF571" s="375"/>
      <c r="BG571" s="376"/>
      <c r="BH571" s="49"/>
      <c r="BI571" s="49"/>
      <c r="BJ571" s="49"/>
      <c r="BK571" s="49"/>
      <c r="BL571" s="49"/>
      <c r="BM571" s="49"/>
      <c r="BN571" s="253"/>
    </row>
    <row r="572" spans="2:66" s="3" customFormat="1" ht="15" customHeight="1" thickBot="1" x14ac:dyDescent="0.6">
      <c r="B572" s="32"/>
      <c r="C572" s="32"/>
      <c r="D572" s="49"/>
      <c r="E572" s="389"/>
      <c r="F572" s="390"/>
      <c r="G572" s="390"/>
      <c r="H572" s="390"/>
      <c r="I572" s="390"/>
      <c r="J572" s="390"/>
      <c r="K572" s="390"/>
      <c r="L572" s="390"/>
      <c r="M572" s="390"/>
      <c r="N572" s="390"/>
      <c r="O572" s="391"/>
      <c r="P572" s="391"/>
      <c r="Q572" s="391"/>
      <c r="R572" s="391"/>
      <c r="S572" s="391"/>
      <c r="T572" s="391"/>
      <c r="U572" s="391"/>
      <c r="V572" s="391"/>
      <c r="W572" s="377"/>
      <c r="X572" s="378"/>
      <c r="Y572" s="378"/>
      <c r="Z572" s="378"/>
      <c r="AA572" s="378"/>
      <c r="AB572" s="378"/>
      <c r="AC572" s="378"/>
      <c r="AD572" s="378"/>
      <c r="AE572" s="378"/>
      <c r="AF572" s="378"/>
      <c r="AG572" s="378"/>
      <c r="AH572" s="378"/>
      <c r="AI572" s="378"/>
      <c r="AJ572" s="378"/>
      <c r="AK572" s="378"/>
      <c r="AL572" s="378"/>
      <c r="AM572" s="378"/>
      <c r="AN572" s="379"/>
      <c r="AO572" s="378"/>
      <c r="AP572" s="378"/>
      <c r="AQ572" s="378"/>
      <c r="AR572" s="378"/>
      <c r="AS572" s="378"/>
      <c r="AT572" s="378"/>
      <c r="AU572" s="378"/>
      <c r="AV572" s="378"/>
      <c r="AW572" s="378"/>
      <c r="AX572" s="378"/>
      <c r="AY572" s="378"/>
      <c r="AZ572" s="378"/>
      <c r="BA572" s="378"/>
      <c r="BB572" s="378"/>
      <c r="BC572" s="378"/>
      <c r="BD572" s="378"/>
      <c r="BE572" s="378"/>
      <c r="BF572" s="378"/>
      <c r="BG572" s="379"/>
      <c r="BH572" s="49"/>
      <c r="BI572" s="49"/>
      <c r="BJ572" s="49"/>
      <c r="BK572" s="49"/>
      <c r="BL572" s="49"/>
      <c r="BM572" s="49"/>
      <c r="BN572" s="253"/>
    </row>
    <row r="573" spans="2:66" s="3" customFormat="1" ht="15" customHeight="1" x14ac:dyDescent="0.55000000000000004">
      <c r="B573" s="32"/>
      <c r="C573" s="32"/>
      <c r="D573" s="49"/>
      <c r="E573" s="386"/>
      <c r="F573" s="387"/>
      <c r="G573" s="387"/>
      <c r="H573" s="387"/>
      <c r="I573" s="387"/>
      <c r="J573" s="387"/>
      <c r="K573" s="387"/>
      <c r="L573" s="387"/>
      <c r="M573" s="387"/>
      <c r="N573" s="387"/>
      <c r="O573" s="388"/>
      <c r="P573" s="388"/>
      <c r="Q573" s="388"/>
      <c r="R573" s="388"/>
      <c r="S573" s="388"/>
      <c r="T573" s="388"/>
      <c r="U573" s="388"/>
      <c r="V573" s="388"/>
      <c r="W573" s="374"/>
      <c r="X573" s="375"/>
      <c r="Y573" s="375"/>
      <c r="Z573" s="375"/>
      <c r="AA573" s="375"/>
      <c r="AB573" s="375"/>
      <c r="AC573" s="375"/>
      <c r="AD573" s="375"/>
      <c r="AE573" s="375"/>
      <c r="AF573" s="375"/>
      <c r="AG573" s="375"/>
      <c r="AH573" s="375"/>
      <c r="AI573" s="375"/>
      <c r="AJ573" s="375"/>
      <c r="AK573" s="375"/>
      <c r="AL573" s="375"/>
      <c r="AM573" s="375"/>
      <c r="AN573" s="376"/>
      <c r="AO573" s="375"/>
      <c r="AP573" s="375"/>
      <c r="AQ573" s="375"/>
      <c r="AR573" s="375"/>
      <c r="AS573" s="375"/>
      <c r="AT573" s="375"/>
      <c r="AU573" s="375"/>
      <c r="AV573" s="375"/>
      <c r="AW573" s="375"/>
      <c r="AX573" s="375"/>
      <c r="AY573" s="375"/>
      <c r="AZ573" s="375"/>
      <c r="BA573" s="375"/>
      <c r="BB573" s="375"/>
      <c r="BC573" s="375"/>
      <c r="BD573" s="375"/>
      <c r="BE573" s="375"/>
      <c r="BF573" s="375"/>
      <c r="BG573" s="376"/>
      <c r="BH573" s="49"/>
      <c r="BI573" s="49"/>
      <c r="BJ573" s="49"/>
      <c r="BK573" s="49"/>
      <c r="BL573" s="49"/>
      <c r="BM573" s="49"/>
      <c r="BN573" s="253"/>
    </row>
    <row r="574" spans="2:66" s="3" customFormat="1" ht="15" customHeight="1" thickBot="1" x14ac:dyDescent="0.6">
      <c r="B574" s="32"/>
      <c r="C574" s="32"/>
      <c r="D574" s="49"/>
      <c r="E574" s="389"/>
      <c r="F574" s="390"/>
      <c r="G574" s="390"/>
      <c r="H574" s="390"/>
      <c r="I574" s="390"/>
      <c r="J574" s="390"/>
      <c r="K574" s="390"/>
      <c r="L574" s="390"/>
      <c r="M574" s="390"/>
      <c r="N574" s="390"/>
      <c r="O574" s="391"/>
      <c r="P574" s="391"/>
      <c r="Q574" s="391"/>
      <c r="R574" s="391"/>
      <c r="S574" s="391"/>
      <c r="T574" s="391"/>
      <c r="U574" s="391"/>
      <c r="V574" s="391"/>
      <c r="W574" s="377"/>
      <c r="X574" s="378"/>
      <c r="Y574" s="378"/>
      <c r="Z574" s="378"/>
      <c r="AA574" s="378"/>
      <c r="AB574" s="378"/>
      <c r="AC574" s="378"/>
      <c r="AD574" s="378"/>
      <c r="AE574" s="378"/>
      <c r="AF574" s="378"/>
      <c r="AG574" s="378"/>
      <c r="AH574" s="378"/>
      <c r="AI574" s="378"/>
      <c r="AJ574" s="378"/>
      <c r="AK574" s="378"/>
      <c r="AL574" s="378"/>
      <c r="AM574" s="378"/>
      <c r="AN574" s="379"/>
      <c r="AO574" s="378"/>
      <c r="AP574" s="378"/>
      <c r="AQ574" s="378"/>
      <c r="AR574" s="378"/>
      <c r="AS574" s="378"/>
      <c r="AT574" s="378"/>
      <c r="AU574" s="378"/>
      <c r="AV574" s="378"/>
      <c r="AW574" s="378"/>
      <c r="AX574" s="378"/>
      <c r="AY574" s="378"/>
      <c r="AZ574" s="378"/>
      <c r="BA574" s="378"/>
      <c r="BB574" s="378"/>
      <c r="BC574" s="378"/>
      <c r="BD574" s="378"/>
      <c r="BE574" s="378"/>
      <c r="BF574" s="378"/>
      <c r="BG574" s="379"/>
      <c r="BH574" s="49"/>
      <c r="BI574" s="49"/>
      <c r="BJ574" s="207"/>
      <c r="BK574" s="207"/>
      <c r="BL574" s="207"/>
      <c r="BM574" s="207"/>
      <c r="BN574" s="312"/>
    </row>
    <row r="575" spans="2:66" s="3" customFormat="1" ht="15" customHeight="1" x14ac:dyDescent="0.55000000000000004">
      <c r="B575" s="32"/>
      <c r="C575" s="32"/>
      <c r="D575" s="49"/>
      <c r="E575" s="386"/>
      <c r="F575" s="387"/>
      <c r="G575" s="387"/>
      <c r="H575" s="387"/>
      <c r="I575" s="387"/>
      <c r="J575" s="387"/>
      <c r="K575" s="387"/>
      <c r="L575" s="387"/>
      <c r="M575" s="387"/>
      <c r="N575" s="387"/>
      <c r="O575" s="388"/>
      <c r="P575" s="388"/>
      <c r="Q575" s="388"/>
      <c r="R575" s="388"/>
      <c r="S575" s="388"/>
      <c r="T575" s="388"/>
      <c r="U575" s="388"/>
      <c r="V575" s="388"/>
      <c r="W575" s="374"/>
      <c r="X575" s="375"/>
      <c r="Y575" s="375"/>
      <c r="Z575" s="375"/>
      <c r="AA575" s="375"/>
      <c r="AB575" s="375"/>
      <c r="AC575" s="375"/>
      <c r="AD575" s="375"/>
      <c r="AE575" s="375"/>
      <c r="AF575" s="375"/>
      <c r="AG575" s="375"/>
      <c r="AH575" s="375"/>
      <c r="AI575" s="375"/>
      <c r="AJ575" s="375"/>
      <c r="AK575" s="375"/>
      <c r="AL575" s="375"/>
      <c r="AM575" s="375"/>
      <c r="AN575" s="376"/>
      <c r="AO575" s="375"/>
      <c r="AP575" s="375"/>
      <c r="AQ575" s="375"/>
      <c r="AR575" s="375"/>
      <c r="AS575" s="375"/>
      <c r="AT575" s="375"/>
      <c r="AU575" s="375"/>
      <c r="AV575" s="375"/>
      <c r="AW575" s="375"/>
      <c r="AX575" s="375"/>
      <c r="AY575" s="375"/>
      <c r="AZ575" s="375"/>
      <c r="BA575" s="375"/>
      <c r="BB575" s="375"/>
      <c r="BC575" s="375"/>
      <c r="BD575" s="375"/>
      <c r="BE575" s="375"/>
      <c r="BF575" s="375"/>
      <c r="BG575" s="376"/>
      <c r="BH575" s="49"/>
      <c r="BI575" s="49"/>
      <c r="BJ575" s="49"/>
      <c r="BK575" s="49"/>
      <c r="BL575" s="49"/>
      <c r="BM575" s="49"/>
      <c r="BN575" s="253"/>
    </row>
    <row r="576" spans="2:66" s="3" customFormat="1" ht="15" customHeight="1" thickBot="1" x14ac:dyDescent="0.6">
      <c r="B576" s="32"/>
      <c r="C576" s="32"/>
      <c r="D576" s="49"/>
      <c r="E576" s="389"/>
      <c r="F576" s="390"/>
      <c r="G576" s="390"/>
      <c r="H576" s="390"/>
      <c r="I576" s="390"/>
      <c r="J576" s="390"/>
      <c r="K576" s="390"/>
      <c r="L576" s="390"/>
      <c r="M576" s="390"/>
      <c r="N576" s="390"/>
      <c r="O576" s="391"/>
      <c r="P576" s="391"/>
      <c r="Q576" s="391"/>
      <c r="R576" s="391"/>
      <c r="S576" s="391"/>
      <c r="T576" s="391"/>
      <c r="U576" s="391"/>
      <c r="V576" s="391"/>
      <c r="W576" s="377"/>
      <c r="X576" s="378"/>
      <c r="Y576" s="378"/>
      <c r="Z576" s="378"/>
      <c r="AA576" s="378"/>
      <c r="AB576" s="378"/>
      <c r="AC576" s="378"/>
      <c r="AD576" s="378"/>
      <c r="AE576" s="378"/>
      <c r="AF576" s="378"/>
      <c r="AG576" s="378"/>
      <c r="AH576" s="378"/>
      <c r="AI576" s="378"/>
      <c r="AJ576" s="378"/>
      <c r="AK576" s="378"/>
      <c r="AL576" s="378"/>
      <c r="AM576" s="378"/>
      <c r="AN576" s="379"/>
      <c r="AO576" s="378"/>
      <c r="AP576" s="378"/>
      <c r="AQ576" s="378"/>
      <c r="AR576" s="378"/>
      <c r="AS576" s="378"/>
      <c r="AT576" s="378"/>
      <c r="AU576" s="378"/>
      <c r="AV576" s="378"/>
      <c r="AW576" s="378"/>
      <c r="AX576" s="378"/>
      <c r="AY576" s="378"/>
      <c r="AZ576" s="378"/>
      <c r="BA576" s="378"/>
      <c r="BB576" s="378"/>
      <c r="BC576" s="378"/>
      <c r="BD576" s="378"/>
      <c r="BE576" s="378"/>
      <c r="BF576" s="378"/>
      <c r="BG576" s="379"/>
      <c r="BH576" s="49"/>
      <c r="BI576" s="49"/>
      <c r="BJ576" s="49"/>
      <c r="BK576" s="49"/>
      <c r="BL576" s="49"/>
      <c r="BM576" s="49"/>
      <c r="BN576" s="253"/>
    </row>
    <row r="577" spans="2:66" s="3" customFormat="1" ht="15" customHeight="1" x14ac:dyDescent="0.55000000000000004">
      <c r="B577" s="32"/>
      <c r="C577" s="32"/>
      <c r="D577" s="49"/>
      <c r="E577" s="386"/>
      <c r="F577" s="387"/>
      <c r="G577" s="387"/>
      <c r="H577" s="387"/>
      <c r="I577" s="387"/>
      <c r="J577" s="387"/>
      <c r="K577" s="387"/>
      <c r="L577" s="387"/>
      <c r="M577" s="387"/>
      <c r="N577" s="387"/>
      <c r="O577" s="388"/>
      <c r="P577" s="388"/>
      <c r="Q577" s="388"/>
      <c r="R577" s="388"/>
      <c r="S577" s="388"/>
      <c r="T577" s="388"/>
      <c r="U577" s="388"/>
      <c r="V577" s="388"/>
      <c r="W577" s="374"/>
      <c r="X577" s="375"/>
      <c r="Y577" s="375"/>
      <c r="Z577" s="375"/>
      <c r="AA577" s="375"/>
      <c r="AB577" s="375"/>
      <c r="AC577" s="375"/>
      <c r="AD577" s="375"/>
      <c r="AE577" s="375"/>
      <c r="AF577" s="375"/>
      <c r="AG577" s="375"/>
      <c r="AH577" s="375"/>
      <c r="AI577" s="375"/>
      <c r="AJ577" s="375"/>
      <c r="AK577" s="375"/>
      <c r="AL577" s="375"/>
      <c r="AM577" s="375"/>
      <c r="AN577" s="376"/>
      <c r="AO577" s="375"/>
      <c r="AP577" s="375"/>
      <c r="AQ577" s="375"/>
      <c r="AR577" s="375"/>
      <c r="AS577" s="375"/>
      <c r="AT577" s="375"/>
      <c r="AU577" s="375"/>
      <c r="AV577" s="375"/>
      <c r="AW577" s="375"/>
      <c r="AX577" s="375"/>
      <c r="AY577" s="375"/>
      <c r="AZ577" s="375"/>
      <c r="BA577" s="375"/>
      <c r="BB577" s="375"/>
      <c r="BC577" s="375"/>
      <c r="BD577" s="375"/>
      <c r="BE577" s="375"/>
      <c r="BF577" s="375"/>
      <c r="BG577" s="376"/>
      <c r="BH577" s="49"/>
      <c r="BI577" s="49"/>
      <c r="BJ577" s="49"/>
      <c r="BK577" s="49"/>
      <c r="BL577" s="49"/>
      <c r="BM577" s="49"/>
      <c r="BN577" s="253"/>
    </row>
    <row r="578" spans="2:66" s="3" customFormat="1" ht="15" customHeight="1" thickBot="1" x14ac:dyDescent="0.6">
      <c r="B578" s="32"/>
      <c r="C578" s="32"/>
      <c r="D578" s="49"/>
      <c r="E578" s="389"/>
      <c r="F578" s="390"/>
      <c r="G578" s="390"/>
      <c r="H578" s="390"/>
      <c r="I578" s="390"/>
      <c r="J578" s="390"/>
      <c r="K578" s="390"/>
      <c r="L578" s="390"/>
      <c r="M578" s="390"/>
      <c r="N578" s="390"/>
      <c r="O578" s="391"/>
      <c r="P578" s="391"/>
      <c r="Q578" s="391"/>
      <c r="R578" s="391"/>
      <c r="S578" s="391"/>
      <c r="T578" s="391"/>
      <c r="U578" s="391"/>
      <c r="V578" s="391"/>
      <c r="W578" s="377"/>
      <c r="X578" s="378"/>
      <c r="Y578" s="378"/>
      <c r="Z578" s="378"/>
      <c r="AA578" s="378"/>
      <c r="AB578" s="378"/>
      <c r="AC578" s="378"/>
      <c r="AD578" s="378"/>
      <c r="AE578" s="378"/>
      <c r="AF578" s="378"/>
      <c r="AG578" s="378"/>
      <c r="AH578" s="378"/>
      <c r="AI578" s="378"/>
      <c r="AJ578" s="378"/>
      <c r="AK578" s="378"/>
      <c r="AL578" s="378"/>
      <c r="AM578" s="378"/>
      <c r="AN578" s="379"/>
      <c r="AO578" s="378"/>
      <c r="AP578" s="378"/>
      <c r="AQ578" s="378"/>
      <c r="AR578" s="378"/>
      <c r="AS578" s="378"/>
      <c r="AT578" s="378"/>
      <c r="AU578" s="378"/>
      <c r="AV578" s="378"/>
      <c r="AW578" s="378"/>
      <c r="AX578" s="378"/>
      <c r="AY578" s="378"/>
      <c r="AZ578" s="378"/>
      <c r="BA578" s="378"/>
      <c r="BB578" s="378"/>
      <c r="BC578" s="378"/>
      <c r="BD578" s="378"/>
      <c r="BE578" s="378"/>
      <c r="BF578" s="378"/>
      <c r="BG578" s="379"/>
      <c r="BH578" s="49"/>
      <c r="BI578" s="49"/>
      <c r="BJ578" s="49"/>
      <c r="BK578" s="49"/>
      <c r="BL578" s="49"/>
      <c r="BM578" s="49"/>
      <c r="BN578" s="253"/>
    </row>
    <row r="579" spans="2:66" s="3" customFormat="1" ht="15" customHeight="1" x14ac:dyDescent="0.55000000000000004">
      <c r="B579" s="32"/>
      <c r="C579" s="32"/>
      <c r="D579" s="49"/>
      <c r="E579" s="386"/>
      <c r="F579" s="441"/>
      <c r="G579" s="441"/>
      <c r="H579" s="441"/>
      <c r="I579" s="441"/>
      <c r="J579" s="441"/>
      <c r="K579" s="441"/>
      <c r="L579" s="441"/>
      <c r="M579" s="441"/>
      <c r="N579" s="441"/>
      <c r="O579" s="441"/>
      <c r="P579" s="441"/>
      <c r="Q579" s="441"/>
      <c r="R579" s="441"/>
      <c r="S579" s="441"/>
      <c r="T579" s="441"/>
      <c r="U579" s="441"/>
      <c r="V579" s="452"/>
      <c r="W579" s="374"/>
      <c r="X579" s="375"/>
      <c r="Y579" s="375"/>
      <c r="Z579" s="375"/>
      <c r="AA579" s="375"/>
      <c r="AB579" s="375"/>
      <c r="AC579" s="375"/>
      <c r="AD579" s="375"/>
      <c r="AE579" s="375"/>
      <c r="AF579" s="375"/>
      <c r="AG579" s="375"/>
      <c r="AH579" s="375"/>
      <c r="AI579" s="375"/>
      <c r="AJ579" s="375"/>
      <c r="AK579" s="375"/>
      <c r="AL579" s="375"/>
      <c r="AM579" s="375"/>
      <c r="AN579" s="376"/>
      <c r="AO579" s="375"/>
      <c r="AP579" s="375"/>
      <c r="AQ579" s="375"/>
      <c r="AR579" s="375"/>
      <c r="AS579" s="375"/>
      <c r="AT579" s="375"/>
      <c r="AU579" s="375"/>
      <c r="AV579" s="375"/>
      <c r="AW579" s="375"/>
      <c r="AX579" s="375"/>
      <c r="AY579" s="375"/>
      <c r="AZ579" s="375"/>
      <c r="BA579" s="375"/>
      <c r="BB579" s="375"/>
      <c r="BC579" s="375"/>
      <c r="BD579" s="375"/>
      <c r="BE579" s="375"/>
      <c r="BF579" s="375"/>
      <c r="BG579" s="376"/>
      <c r="BH579" s="49"/>
      <c r="BI579" s="49"/>
      <c r="BJ579" s="49"/>
      <c r="BK579" s="49"/>
      <c r="BL579" s="49"/>
      <c r="BM579" s="49"/>
      <c r="BN579" s="253"/>
    </row>
    <row r="580" spans="2:66" s="3" customFormat="1" ht="15" customHeight="1" thickBot="1" x14ac:dyDescent="0.6">
      <c r="B580" s="32"/>
      <c r="C580" s="32"/>
      <c r="D580" s="49"/>
      <c r="E580" s="442"/>
      <c r="F580" s="443"/>
      <c r="G580" s="443"/>
      <c r="H580" s="443"/>
      <c r="I580" s="443"/>
      <c r="J580" s="443"/>
      <c r="K580" s="443"/>
      <c r="L580" s="443"/>
      <c r="M580" s="443"/>
      <c r="N580" s="443"/>
      <c r="O580" s="443"/>
      <c r="P580" s="443"/>
      <c r="Q580" s="443"/>
      <c r="R580" s="443"/>
      <c r="S580" s="443"/>
      <c r="T580" s="443"/>
      <c r="U580" s="443"/>
      <c r="V580" s="453"/>
      <c r="W580" s="377"/>
      <c r="X580" s="378"/>
      <c r="Y580" s="378"/>
      <c r="Z580" s="378"/>
      <c r="AA580" s="378"/>
      <c r="AB580" s="378"/>
      <c r="AC580" s="378"/>
      <c r="AD580" s="378"/>
      <c r="AE580" s="378"/>
      <c r="AF580" s="378"/>
      <c r="AG580" s="378"/>
      <c r="AH580" s="378"/>
      <c r="AI580" s="378"/>
      <c r="AJ580" s="378"/>
      <c r="AK580" s="378"/>
      <c r="AL580" s="378"/>
      <c r="AM580" s="378"/>
      <c r="AN580" s="379"/>
      <c r="AO580" s="378"/>
      <c r="AP580" s="378"/>
      <c r="AQ580" s="378"/>
      <c r="AR580" s="378"/>
      <c r="AS580" s="378"/>
      <c r="AT580" s="378"/>
      <c r="AU580" s="378"/>
      <c r="AV580" s="378"/>
      <c r="AW580" s="378"/>
      <c r="AX580" s="378"/>
      <c r="AY580" s="378"/>
      <c r="AZ580" s="378"/>
      <c r="BA580" s="378"/>
      <c r="BB580" s="378"/>
      <c r="BC580" s="378"/>
      <c r="BD580" s="378"/>
      <c r="BE580" s="378"/>
      <c r="BF580" s="378"/>
      <c r="BG580" s="379"/>
      <c r="BH580" s="49"/>
      <c r="BI580" s="49"/>
      <c r="BJ580" s="49"/>
      <c r="BK580" s="49"/>
      <c r="BL580" s="49"/>
      <c r="BM580" s="49"/>
      <c r="BN580" s="253"/>
    </row>
    <row r="581" spans="2:66" s="3" customFormat="1" ht="15" customHeight="1" x14ac:dyDescent="0.55000000000000004">
      <c r="B581" s="32"/>
      <c r="C581" s="32"/>
      <c r="D581" s="49"/>
      <c r="E581" s="386"/>
      <c r="F581" s="387"/>
      <c r="G581" s="387"/>
      <c r="H581" s="387"/>
      <c r="I581" s="387"/>
      <c r="J581" s="387"/>
      <c r="K581" s="387"/>
      <c r="L581" s="387"/>
      <c r="M581" s="387"/>
      <c r="N581" s="387"/>
      <c r="O581" s="388"/>
      <c r="P581" s="388"/>
      <c r="Q581" s="388"/>
      <c r="R581" s="388"/>
      <c r="S581" s="388"/>
      <c r="T581" s="388"/>
      <c r="U581" s="388"/>
      <c r="V581" s="388"/>
      <c r="W581" s="374"/>
      <c r="X581" s="375"/>
      <c r="Y581" s="375"/>
      <c r="Z581" s="375"/>
      <c r="AA581" s="375"/>
      <c r="AB581" s="375"/>
      <c r="AC581" s="375"/>
      <c r="AD581" s="375"/>
      <c r="AE581" s="375"/>
      <c r="AF581" s="375"/>
      <c r="AG581" s="375"/>
      <c r="AH581" s="375"/>
      <c r="AI581" s="375"/>
      <c r="AJ581" s="375"/>
      <c r="AK581" s="375"/>
      <c r="AL581" s="375"/>
      <c r="AM581" s="375"/>
      <c r="AN581" s="376"/>
      <c r="AO581" s="375"/>
      <c r="AP581" s="375"/>
      <c r="AQ581" s="375"/>
      <c r="AR581" s="375"/>
      <c r="AS581" s="375"/>
      <c r="AT581" s="375"/>
      <c r="AU581" s="375"/>
      <c r="AV581" s="375"/>
      <c r="AW581" s="375"/>
      <c r="AX581" s="375"/>
      <c r="AY581" s="375"/>
      <c r="AZ581" s="375"/>
      <c r="BA581" s="375"/>
      <c r="BB581" s="375"/>
      <c r="BC581" s="375"/>
      <c r="BD581" s="375"/>
      <c r="BE581" s="375"/>
      <c r="BF581" s="375"/>
      <c r="BG581" s="376"/>
      <c r="BH581" s="49"/>
      <c r="BI581" s="49"/>
      <c r="BJ581" s="49"/>
      <c r="BK581" s="49"/>
      <c r="BL581" s="49"/>
      <c r="BM581" s="49"/>
      <c r="BN581" s="253"/>
    </row>
    <row r="582" spans="2:66" s="3" customFormat="1" ht="15" customHeight="1" thickBot="1" x14ac:dyDescent="0.6">
      <c r="B582" s="32"/>
      <c r="C582" s="32"/>
      <c r="D582" s="49"/>
      <c r="E582" s="389"/>
      <c r="F582" s="390"/>
      <c r="G582" s="390"/>
      <c r="H582" s="390"/>
      <c r="I582" s="390"/>
      <c r="J582" s="390"/>
      <c r="K582" s="390"/>
      <c r="L582" s="390"/>
      <c r="M582" s="390"/>
      <c r="N582" s="390"/>
      <c r="O582" s="391"/>
      <c r="P582" s="391"/>
      <c r="Q582" s="391"/>
      <c r="R582" s="391"/>
      <c r="S582" s="391"/>
      <c r="T582" s="391"/>
      <c r="U582" s="391"/>
      <c r="V582" s="391"/>
      <c r="W582" s="377"/>
      <c r="X582" s="378"/>
      <c r="Y582" s="378"/>
      <c r="Z582" s="378"/>
      <c r="AA582" s="378"/>
      <c r="AB582" s="378"/>
      <c r="AC582" s="378"/>
      <c r="AD582" s="378"/>
      <c r="AE582" s="378"/>
      <c r="AF582" s="378"/>
      <c r="AG582" s="378"/>
      <c r="AH582" s="378"/>
      <c r="AI582" s="378"/>
      <c r="AJ582" s="378"/>
      <c r="AK582" s="378"/>
      <c r="AL582" s="378"/>
      <c r="AM582" s="378"/>
      <c r="AN582" s="379"/>
      <c r="AO582" s="378"/>
      <c r="AP582" s="378"/>
      <c r="AQ582" s="378"/>
      <c r="AR582" s="378"/>
      <c r="AS582" s="378"/>
      <c r="AT582" s="378"/>
      <c r="AU582" s="378"/>
      <c r="AV582" s="378"/>
      <c r="AW582" s="378"/>
      <c r="AX582" s="378"/>
      <c r="AY582" s="378"/>
      <c r="AZ582" s="378"/>
      <c r="BA582" s="378"/>
      <c r="BB582" s="378"/>
      <c r="BC582" s="378"/>
      <c r="BD582" s="378"/>
      <c r="BE582" s="378"/>
      <c r="BF582" s="378"/>
      <c r="BG582" s="379"/>
      <c r="BH582" s="49"/>
      <c r="BI582" s="49"/>
      <c r="BJ582" s="49"/>
      <c r="BK582" s="49"/>
      <c r="BL582" s="49"/>
      <c r="BM582" s="49"/>
      <c r="BN582" s="253"/>
    </row>
    <row r="583" spans="2:66" s="3" customFormat="1" ht="15" customHeight="1" x14ac:dyDescent="0.55000000000000004">
      <c r="B583" s="32"/>
      <c r="C583" s="32"/>
      <c r="D583" s="49"/>
      <c r="E583" s="386"/>
      <c r="F583" s="387"/>
      <c r="G583" s="387"/>
      <c r="H583" s="387"/>
      <c r="I583" s="387"/>
      <c r="J583" s="387"/>
      <c r="K583" s="387"/>
      <c r="L583" s="387"/>
      <c r="M583" s="387"/>
      <c r="N583" s="387"/>
      <c r="O583" s="388"/>
      <c r="P583" s="388"/>
      <c r="Q583" s="388"/>
      <c r="R583" s="388"/>
      <c r="S583" s="388"/>
      <c r="T583" s="388"/>
      <c r="U583" s="388"/>
      <c r="V583" s="388"/>
      <c r="W583" s="374"/>
      <c r="X583" s="375"/>
      <c r="Y583" s="375"/>
      <c r="Z583" s="375"/>
      <c r="AA583" s="375"/>
      <c r="AB583" s="375"/>
      <c r="AC583" s="375"/>
      <c r="AD583" s="375"/>
      <c r="AE583" s="375"/>
      <c r="AF583" s="375"/>
      <c r="AG583" s="375"/>
      <c r="AH583" s="375"/>
      <c r="AI583" s="375"/>
      <c r="AJ583" s="375"/>
      <c r="AK583" s="375"/>
      <c r="AL583" s="375"/>
      <c r="AM583" s="375"/>
      <c r="AN583" s="376"/>
      <c r="AO583" s="375"/>
      <c r="AP583" s="375"/>
      <c r="AQ583" s="375"/>
      <c r="AR583" s="375"/>
      <c r="AS583" s="375"/>
      <c r="AT583" s="375"/>
      <c r="AU583" s="375"/>
      <c r="AV583" s="375"/>
      <c r="AW583" s="375"/>
      <c r="AX583" s="375"/>
      <c r="AY583" s="375"/>
      <c r="AZ583" s="375"/>
      <c r="BA583" s="375"/>
      <c r="BB583" s="375"/>
      <c r="BC583" s="375"/>
      <c r="BD583" s="375"/>
      <c r="BE583" s="375"/>
      <c r="BF583" s="375"/>
      <c r="BG583" s="376"/>
      <c r="BH583" s="49"/>
      <c r="BI583" s="49"/>
      <c r="BJ583" s="49"/>
      <c r="BK583" s="49"/>
      <c r="BL583" s="49"/>
      <c r="BM583" s="49"/>
      <c r="BN583" s="253"/>
    </row>
    <row r="584" spans="2:66" s="3" customFormat="1" ht="15" customHeight="1" thickBot="1" x14ac:dyDescent="0.6">
      <c r="B584" s="32"/>
      <c r="C584" s="32"/>
      <c r="D584" s="49"/>
      <c r="E584" s="389"/>
      <c r="F584" s="390"/>
      <c r="G584" s="390"/>
      <c r="H584" s="390"/>
      <c r="I584" s="390"/>
      <c r="J584" s="390"/>
      <c r="K584" s="390"/>
      <c r="L584" s="390"/>
      <c r="M584" s="390"/>
      <c r="N584" s="390"/>
      <c r="O584" s="391"/>
      <c r="P584" s="391"/>
      <c r="Q584" s="391"/>
      <c r="R584" s="391"/>
      <c r="S584" s="391"/>
      <c r="T584" s="391"/>
      <c r="U584" s="391"/>
      <c r="V584" s="391"/>
      <c r="W584" s="377"/>
      <c r="X584" s="378"/>
      <c r="Y584" s="378"/>
      <c r="Z584" s="378"/>
      <c r="AA584" s="378"/>
      <c r="AB584" s="378"/>
      <c r="AC584" s="378"/>
      <c r="AD584" s="378"/>
      <c r="AE584" s="378"/>
      <c r="AF584" s="378"/>
      <c r="AG584" s="378"/>
      <c r="AH584" s="378"/>
      <c r="AI584" s="378"/>
      <c r="AJ584" s="378"/>
      <c r="AK584" s="378"/>
      <c r="AL584" s="378"/>
      <c r="AM584" s="378"/>
      <c r="AN584" s="379"/>
      <c r="AO584" s="378"/>
      <c r="AP584" s="378"/>
      <c r="AQ584" s="378"/>
      <c r="AR584" s="378"/>
      <c r="AS584" s="378"/>
      <c r="AT584" s="378"/>
      <c r="AU584" s="378"/>
      <c r="AV584" s="378"/>
      <c r="AW584" s="378"/>
      <c r="AX584" s="378"/>
      <c r="AY584" s="378"/>
      <c r="AZ584" s="378"/>
      <c r="BA584" s="378"/>
      <c r="BB584" s="378"/>
      <c r="BC584" s="378"/>
      <c r="BD584" s="378"/>
      <c r="BE584" s="378"/>
      <c r="BF584" s="378"/>
      <c r="BG584" s="379"/>
      <c r="BH584" s="49"/>
      <c r="BI584" s="49"/>
      <c r="BJ584" s="49"/>
      <c r="BK584" s="49"/>
      <c r="BL584" s="49"/>
      <c r="BM584" s="49"/>
      <c r="BN584" s="253"/>
    </row>
    <row r="585" spans="2:66" s="3" customFormat="1" ht="15" customHeight="1" x14ac:dyDescent="0.55000000000000004">
      <c r="B585" s="32"/>
      <c r="C585" s="32"/>
      <c r="D585" s="49"/>
      <c r="E585" s="248"/>
      <c r="F585" s="248"/>
      <c r="G585" s="248"/>
      <c r="H585" s="248"/>
      <c r="I585" s="248"/>
      <c r="J585" s="248"/>
      <c r="K585" s="248"/>
      <c r="L585" s="248"/>
      <c r="M585" s="248"/>
      <c r="N585" s="248"/>
      <c r="O585" s="249"/>
      <c r="P585" s="249"/>
      <c r="Q585" s="249"/>
      <c r="R585" s="249"/>
      <c r="S585" s="249"/>
      <c r="T585" s="249"/>
      <c r="U585" s="249"/>
      <c r="V585" s="249"/>
      <c r="W585" s="249"/>
      <c r="X585" s="249"/>
      <c r="Y585" s="249"/>
      <c r="Z585" s="249"/>
      <c r="AA585" s="249"/>
      <c r="AB585" s="249"/>
      <c r="AC585" s="249"/>
      <c r="AD585" s="249"/>
      <c r="AE585" s="249"/>
      <c r="AF585" s="249"/>
      <c r="AG585" s="249"/>
      <c r="AH585" s="249"/>
      <c r="AI585" s="249"/>
      <c r="AJ585" s="249"/>
      <c r="AK585" s="249"/>
      <c r="AL585" s="249"/>
      <c r="AM585" s="249"/>
      <c r="AN585" s="249"/>
      <c r="AO585" s="249"/>
      <c r="AP585" s="249"/>
      <c r="AQ585" s="249"/>
      <c r="AR585" s="249"/>
      <c r="AS585" s="249"/>
      <c r="AT585" s="249"/>
      <c r="AU585" s="249"/>
      <c r="AV585" s="249"/>
      <c r="AW585" s="249"/>
      <c r="AX585" s="249"/>
      <c r="AY585" s="249"/>
      <c r="AZ585" s="249"/>
      <c r="BA585" s="249"/>
      <c r="BB585" s="249"/>
      <c r="BC585" s="249"/>
      <c r="BD585" s="249"/>
      <c r="BE585" s="249"/>
      <c r="BF585" s="249"/>
      <c r="BG585" s="249"/>
      <c r="BH585" s="242"/>
      <c r="BI585" s="242"/>
      <c r="BJ585" s="242"/>
      <c r="BK585" s="242"/>
      <c r="BL585" s="242"/>
      <c r="BM585" s="242"/>
      <c r="BN585" s="144"/>
    </row>
    <row r="586" spans="2:66" s="3" customFormat="1" ht="15" customHeight="1" x14ac:dyDescent="0.55000000000000004">
      <c r="B586" s="32"/>
      <c r="C586" s="32"/>
      <c r="D586" s="49"/>
      <c r="E586" s="248"/>
      <c r="F586" s="248"/>
      <c r="G586" s="248"/>
      <c r="H586" s="248"/>
      <c r="I586" s="248"/>
      <c r="J586" s="248"/>
      <c r="K586" s="248"/>
      <c r="L586" s="248"/>
      <c r="M586" s="248"/>
      <c r="N586" s="248"/>
      <c r="O586" s="249"/>
      <c r="P586" s="249"/>
      <c r="Q586" s="249"/>
      <c r="R586" s="249"/>
      <c r="S586" s="249"/>
      <c r="T586" s="249"/>
      <c r="U586" s="249"/>
      <c r="V586" s="249"/>
      <c r="W586" s="249"/>
      <c r="X586" s="249"/>
      <c r="Y586" s="249"/>
      <c r="Z586" s="249"/>
      <c r="AA586" s="249"/>
      <c r="AB586" s="249"/>
      <c r="AC586" s="249"/>
      <c r="AD586" s="249"/>
      <c r="AE586" s="249"/>
      <c r="AF586" s="249"/>
      <c r="AG586" s="249"/>
      <c r="AH586" s="249"/>
      <c r="AI586" s="249"/>
      <c r="AJ586" s="249"/>
      <c r="AK586" s="249"/>
      <c r="AL586" s="249"/>
      <c r="AM586" s="249"/>
      <c r="AN586" s="249"/>
      <c r="AO586" s="249"/>
      <c r="AP586" s="249"/>
      <c r="AQ586" s="249"/>
      <c r="AR586" s="249"/>
      <c r="AS586" s="249"/>
      <c r="AT586" s="249"/>
      <c r="AU586" s="249"/>
      <c r="AV586" s="249"/>
      <c r="AW586" s="249"/>
      <c r="AX586" s="249"/>
      <c r="AY586" s="249"/>
      <c r="AZ586" s="249"/>
      <c r="BA586" s="249"/>
      <c r="BB586" s="249"/>
      <c r="BC586" s="249"/>
      <c r="BD586" s="249"/>
      <c r="BE586" s="249"/>
      <c r="BF586" s="249"/>
      <c r="BG586" s="249"/>
      <c r="BH586" s="242"/>
      <c r="BI586" s="242"/>
      <c r="BJ586" s="242"/>
      <c r="BK586" s="242"/>
      <c r="BL586" s="242"/>
      <c r="BM586" s="242"/>
      <c r="BN586" s="144"/>
    </row>
    <row r="587" spans="2:66" s="3" customFormat="1" ht="15" customHeight="1" x14ac:dyDescent="0.55000000000000004">
      <c r="B587" s="32"/>
      <c r="C587" s="32"/>
      <c r="D587" s="49"/>
      <c r="E587" s="248"/>
      <c r="F587" s="248"/>
      <c r="G587" s="248"/>
      <c r="H587" s="248"/>
      <c r="I587" s="248"/>
      <c r="J587" s="248"/>
      <c r="K587" s="248"/>
      <c r="L587" s="248"/>
      <c r="M587" s="248"/>
      <c r="N587" s="248"/>
      <c r="O587" s="249"/>
      <c r="P587" s="249"/>
      <c r="Q587" s="249"/>
      <c r="R587" s="249"/>
      <c r="S587" s="249"/>
      <c r="T587" s="249"/>
      <c r="U587" s="249"/>
      <c r="V587" s="249"/>
      <c r="W587" s="249"/>
      <c r="X587" s="249"/>
      <c r="Y587" s="249"/>
      <c r="Z587" s="249"/>
      <c r="AA587" s="249"/>
      <c r="AB587" s="249"/>
      <c r="AC587" s="249"/>
      <c r="AD587" s="249"/>
      <c r="AE587" s="249"/>
      <c r="AF587" s="249"/>
      <c r="AG587" s="249"/>
      <c r="AH587" s="249"/>
      <c r="AI587" s="249"/>
      <c r="AJ587" s="249"/>
      <c r="AK587" s="249"/>
      <c r="AL587" s="249"/>
      <c r="AM587" s="249"/>
      <c r="AN587" s="249"/>
      <c r="AO587" s="249"/>
      <c r="AP587" s="249"/>
      <c r="AQ587" s="249"/>
      <c r="AR587" s="249"/>
      <c r="AS587" s="249"/>
      <c r="AT587" s="249"/>
      <c r="AU587" s="249"/>
      <c r="AV587" s="249"/>
      <c r="AW587" s="249"/>
      <c r="AX587" s="249"/>
      <c r="AY587" s="249"/>
      <c r="AZ587" s="249"/>
      <c r="BA587" s="249"/>
      <c r="BB587" s="249"/>
      <c r="BC587" s="249"/>
      <c r="BD587" s="249"/>
      <c r="BE587" s="249"/>
      <c r="BF587" s="249"/>
      <c r="BG587" s="249"/>
      <c r="BH587" s="242"/>
      <c r="BI587" s="242"/>
      <c r="BJ587" s="242"/>
      <c r="BK587" s="242"/>
      <c r="BL587" s="242"/>
      <c r="BM587" s="242"/>
      <c r="BN587" s="144"/>
    </row>
    <row r="588" spans="2:66" s="3" customFormat="1" ht="18.75" customHeight="1" x14ac:dyDescent="0.55000000000000004">
      <c r="B588" s="32"/>
      <c r="C588" s="32"/>
      <c r="D588" s="49"/>
      <c r="E588" s="248"/>
      <c r="F588" s="248"/>
      <c r="G588" s="248"/>
      <c r="H588" s="248"/>
      <c r="I588" s="248"/>
      <c r="J588" s="248"/>
      <c r="K588" s="248"/>
      <c r="L588" s="248"/>
      <c r="M588" s="248"/>
      <c r="N588" s="248"/>
      <c r="O588" s="249"/>
      <c r="P588" s="249"/>
      <c r="Q588" s="249"/>
      <c r="R588" s="249"/>
      <c r="S588" s="249"/>
      <c r="T588" s="249"/>
      <c r="U588" s="249"/>
      <c r="V588" s="249"/>
      <c r="W588" s="249"/>
      <c r="X588" s="249"/>
      <c r="Y588" s="249"/>
      <c r="Z588" s="249"/>
      <c r="AA588" s="249"/>
      <c r="AB588" s="249"/>
      <c r="AC588" s="249"/>
      <c r="AD588" s="249"/>
      <c r="AE588" s="249"/>
      <c r="AF588" s="249"/>
      <c r="AG588" s="249"/>
      <c r="AH588" s="249"/>
      <c r="AI588" s="249"/>
      <c r="AJ588" s="249"/>
      <c r="AK588" s="249"/>
      <c r="AL588" s="249"/>
      <c r="AM588" s="249"/>
      <c r="AN588" s="249"/>
      <c r="AO588" s="249"/>
      <c r="AP588" s="249"/>
      <c r="AQ588" s="249"/>
      <c r="AR588" s="249"/>
      <c r="AS588" s="249"/>
      <c r="AT588" s="249"/>
      <c r="AU588" s="249"/>
      <c r="AV588" s="249"/>
      <c r="AW588" s="249"/>
      <c r="AX588" s="249"/>
      <c r="AY588" s="249"/>
      <c r="AZ588" s="249"/>
      <c r="BA588" s="249"/>
      <c r="BB588" s="249"/>
      <c r="BC588" s="249"/>
      <c r="BD588" s="249"/>
      <c r="BE588" s="249"/>
      <c r="BF588" s="249"/>
      <c r="BG588" s="249"/>
      <c r="BH588" s="242"/>
      <c r="BI588" s="242"/>
      <c r="BJ588" s="242"/>
      <c r="BK588" s="242"/>
      <c r="BL588" s="242"/>
      <c r="BM588" s="242"/>
      <c r="BN588" s="144"/>
    </row>
    <row r="589" spans="2:66" s="3" customFormat="1" ht="18.75" customHeight="1" x14ac:dyDescent="0.55000000000000004">
      <c r="B589" s="32"/>
      <c r="C589" s="32"/>
      <c r="D589" s="49"/>
      <c r="E589" s="248"/>
      <c r="F589" s="248"/>
      <c r="G589" s="248"/>
      <c r="H589" s="248"/>
      <c r="I589" s="248"/>
      <c r="J589" s="248"/>
      <c r="K589" s="248"/>
      <c r="L589" s="248"/>
      <c r="M589" s="248"/>
      <c r="N589" s="248"/>
      <c r="O589" s="249"/>
      <c r="P589" s="249"/>
      <c r="Q589" s="249"/>
      <c r="R589" s="249"/>
      <c r="S589" s="249"/>
      <c r="T589" s="249"/>
      <c r="U589" s="249"/>
      <c r="V589" s="249"/>
      <c r="W589" s="249"/>
      <c r="X589" s="249"/>
      <c r="Y589" s="249"/>
      <c r="Z589" s="249"/>
      <c r="AA589" s="249"/>
      <c r="AB589" s="249"/>
      <c r="AC589" s="249"/>
      <c r="AD589" s="249"/>
      <c r="AE589" s="249"/>
      <c r="AF589" s="249"/>
      <c r="AG589" s="249"/>
      <c r="AH589" s="249"/>
      <c r="AI589" s="249"/>
      <c r="AJ589" s="249"/>
      <c r="AK589" s="249"/>
      <c r="AL589" s="249"/>
      <c r="AM589" s="249"/>
      <c r="AN589" s="249"/>
      <c r="AO589" s="249"/>
      <c r="AP589" s="249"/>
      <c r="AQ589" s="249"/>
      <c r="AR589" s="249"/>
      <c r="AS589" s="249"/>
      <c r="AT589" s="249"/>
      <c r="AU589" s="249"/>
      <c r="AV589" s="249"/>
      <c r="AW589" s="249"/>
      <c r="AX589" s="249"/>
      <c r="AY589" s="249"/>
      <c r="AZ589" s="249"/>
      <c r="BA589" s="249"/>
      <c r="BB589" s="249"/>
      <c r="BC589" s="249"/>
      <c r="BD589" s="249"/>
      <c r="BE589" s="249"/>
      <c r="BF589" s="249"/>
      <c r="BG589" s="249"/>
      <c r="BH589" s="242"/>
      <c r="BI589" s="242"/>
      <c r="BJ589" s="242"/>
      <c r="BK589" s="242"/>
      <c r="BL589" s="242"/>
      <c r="BM589" s="242"/>
      <c r="BN589" s="144"/>
    </row>
    <row r="590" spans="2:66" s="3" customFormat="1" ht="18.75" customHeight="1" x14ac:dyDescent="0.55000000000000004">
      <c r="B590" s="32"/>
      <c r="C590" s="32"/>
      <c r="D590" s="49"/>
      <c r="E590" s="248"/>
      <c r="F590" s="248"/>
      <c r="G590" s="248"/>
      <c r="H590" s="248"/>
      <c r="I590" s="248"/>
      <c r="J590" s="248"/>
      <c r="K590" s="248"/>
      <c r="L590" s="248"/>
      <c r="M590" s="248"/>
      <c r="N590" s="248"/>
      <c r="O590" s="249"/>
      <c r="P590" s="249"/>
      <c r="Q590" s="249"/>
      <c r="R590" s="249"/>
      <c r="S590" s="249"/>
      <c r="T590" s="249"/>
      <c r="U590" s="249"/>
      <c r="V590" s="249"/>
      <c r="W590" s="249"/>
      <c r="X590" s="249"/>
      <c r="Y590" s="249"/>
      <c r="Z590" s="249"/>
      <c r="AA590" s="249"/>
      <c r="AB590" s="249"/>
      <c r="AC590" s="249"/>
      <c r="AD590" s="249"/>
      <c r="AE590" s="249"/>
      <c r="AF590" s="249"/>
      <c r="AG590" s="249"/>
      <c r="AH590" s="249"/>
      <c r="AI590" s="249"/>
      <c r="AJ590" s="249"/>
      <c r="AK590" s="249"/>
      <c r="AL590" s="249"/>
      <c r="AM590" s="249"/>
      <c r="AN590" s="249"/>
      <c r="AO590" s="249"/>
      <c r="AP590" s="249"/>
      <c r="AQ590" s="249"/>
      <c r="AR590" s="249"/>
      <c r="AS590" s="249"/>
      <c r="AT590" s="249"/>
      <c r="AU590" s="249"/>
      <c r="AV590" s="249"/>
      <c r="AW590" s="249"/>
      <c r="AX590" s="249"/>
      <c r="AY590" s="249"/>
      <c r="AZ590" s="249"/>
      <c r="BA590" s="249"/>
      <c r="BB590" s="249"/>
      <c r="BC590" s="249"/>
      <c r="BD590" s="249"/>
      <c r="BE590" s="249"/>
      <c r="BF590" s="249"/>
      <c r="BG590" s="249"/>
      <c r="BH590" s="242"/>
      <c r="BI590" s="242"/>
      <c r="BJ590" s="242"/>
      <c r="BK590" s="242"/>
      <c r="BL590" s="242"/>
      <c r="BM590" s="242"/>
      <c r="BN590" s="144"/>
    </row>
    <row r="591" spans="2:66" ht="18.75" customHeight="1" x14ac:dyDescent="0.55000000000000004">
      <c r="D591" s="206" t="s">
        <v>98</v>
      </c>
    </row>
    <row r="592" spans="2:66" ht="18.75" customHeight="1" x14ac:dyDescent="0.55000000000000004">
      <c r="B592" s="97"/>
      <c r="C592" s="49"/>
      <c r="D592" s="49"/>
      <c r="E592" s="49"/>
      <c r="F592" s="49"/>
      <c r="G592" s="49"/>
      <c r="H592" s="49"/>
      <c r="BF592" s="460" t="s">
        <v>158</v>
      </c>
      <c r="BG592" s="461"/>
      <c r="BH592" s="461"/>
      <c r="BI592" s="461"/>
      <c r="BJ592" s="461"/>
      <c r="BK592" s="461"/>
      <c r="BL592" s="461"/>
      <c r="BM592" s="462"/>
      <c r="BN592" s="208"/>
    </row>
    <row r="593" spans="2:127" ht="18.75" customHeight="1" x14ac:dyDescent="0.55000000000000004">
      <c r="B593" s="49"/>
      <c r="C593" s="49"/>
      <c r="D593" s="49"/>
      <c r="E593" s="49"/>
      <c r="F593" s="49"/>
      <c r="G593" s="49"/>
      <c r="H593" s="49"/>
      <c r="BF593" s="463"/>
      <c r="BG593" s="464"/>
      <c r="BH593" s="464"/>
      <c r="BI593" s="464"/>
      <c r="BJ593" s="464"/>
      <c r="BK593" s="464"/>
      <c r="BL593" s="464"/>
      <c r="BM593" s="465"/>
      <c r="BN593" s="208"/>
    </row>
    <row r="594" spans="2:127" ht="18.75" customHeight="1" x14ac:dyDescent="0.55000000000000004">
      <c r="C594" s="49"/>
      <c r="D594" s="98" t="s">
        <v>65</v>
      </c>
      <c r="E594" s="49"/>
      <c r="F594" s="49"/>
      <c r="G594" s="49"/>
      <c r="H594" s="49"/>
    </row>
    <row r="595" spans="2:127" ht="18.75" customHeight="1" thickBot="1" x14ac:dyDescent="0.6">
      <c r="B595" s="50"/>
      <c r="C595" s="49"/>
      <c r="D595" s="49"/>
      <c r="E595" s="49"/>
      <c r="F595" s="49"/>
      <c r="G595" s="49"/>
      <c r="H595" s="49"/>
    </row>
    <row r="596" spans="2:127" ht="18.75" customHeight="1" x14ac:dyDescent="0.55000000000000004">
      <c r="E596" s="343" t="s">
        <v>38</v>
      </c>
      <c r="F596" s="344"/>
      <c r="G596" s="344"/>
      <c r="H596" s="344"/>
      <c r="I596" s="344"/>
      <c r="J596" s="344"/>
      <c r="K596" s="344"/>
      <c r="L596" s="746"/>
      <c r="M596" s="745" t="s">
        <v>34</v>
      </c>
      <c r="N596" s="344"/>
      <c r="O596" s="344"/>
      <c r="P596" s="344"/>
      <c r="Q596" s="344"/>
      <c r="R596" s="344"/>
      <c r="S596" s="344"/>
      <c r="T596" s="746"/>
      <c r="U596" s="745" t="s">
        <v>37</v>
      </c>
      <c r="V596" s="344"/>
      <c r="W596" s="344"/>
      <c r="X596" s="344"/>
      <c r="Y596" s="344"/>
      <c r="Z596" s="344"/>
      <c r="AA596" s="344"/>
      <c r="AB596" s="746"/>
      <c r="AC596" s="758" t="s">
        <v>39</v>
      </c>
      <c r="AD596" s="759"/>
      <c r="AE596" s="759"/>
      <c r="AF596" s="759"/>
      <c r="AG596" s="759"/>
      <c r="AH596" s="759"/>
      <c r="AI596" s="759"/>
      <c r="AJ596" s="759"/>
      <c r="AK596" s="759"/>
      <c r="AL596" s="759"/>
      <c r="AM596" s="759"/>
      <c r="AN596" s="759"/>
      <c r="AO596" s="759"/>
      <c r="AP596" s="759"/>
      <c r="AQ596" s="759"/>
      <c r="AR596" s="759"/>
      <c r="AS596" s="759"/>
      <c r="AT596" s="759"/>
      <c r="AU596" s="759"/>
      <c r="AV596" s="760"/>
      <c r="AW596" s="745" t="s">
        <v>40</v>
      </c>
      <c r="AX596" s="344"/>
      <c r="AY596" s="344"/>
      <c r="AZ596" s="344"/>
      <c r="BA596" s="344"/>
      <c r="BB596" s="344"/>
      <c r="BC596" s="344"/>
      <c r="BD596" s="746"/>
      <c r="BE596" s="745" t="s">
        <v>36</v>
      </c>
      <c r="BF596" s="344"/>
      <c r="BG596" s="344"/>
      <c r="BH596" s="344"/>
      <c r="BI596" s="344"/>
      <c r="BJ596" s="344"/>
      <c r="BK596" s="344"/>
      <c r="BL596" s="345"/>
      <c r="BO596" s="153"/>
      <c r="BP596" s="153"/>
      <c r="BQ596" s="153"/>
      <c r="BR596" s="153"/>
      <c r="BS596" s="153"/>
      <c r="BT596" s="153"/>
      <c r="BU596" s="153"/>
      <c r="BV596" s="153"/>
      <c r="BW596" s="153"/>
      <c r="BX596" s="153"/>
      <c r="BY596" s="153"/>
      <c r="BZ596" s="153"/>
      <c r="CA596" s="153"/>
      <c r="CB596" s="153"/>
      <c r="CC596" s="153"/>
      <c r="CD596" s="153"/>
      <c r="CE596" s="153"/>
      <c r="CF596" s="153"/>
      <c r="CG596" s="153"/>
      <c r="CH596" s="153"/>
      <c r="CI596" s="153"/>
      <c r="CJ596" s="153"/>
      <c r="CK596" s="153"/>
      <c r="CL596" s="153"/>
      <c r="CM596" s="153"/>
      <c r="CN596" s="153"/>
      <c r="CO596" s="153"/>
      <c r="CP596" s="153"/>
      <c r="CQ596" s="153"/>
      <c r="CR596" s="153"/>
      <c r="CS596" s="153"/>
      <c r="CT596" s="153"/>
      <c r="CU596" s="153"/>
      <c r="CV596" s="153"/>
      <c r="CW596" s="153"/>
      <c r="CX596" s="153"/>
      <c r="CY596" s="153"/>
      <c r="CZ596" s="153"/>
      <c r="DA596" s="153"/>
      <c r="DB596" s="153"/>
      <c r="DC596" s="153"/>
      <c r="DD596" s="153"/>
      <c r="DE596" s="153"/>
      <c r="DF596" s="153"/>
      <c r="DG596" s="153"/>
      <c r="DH596" s="153"/>
      <c r="DI596" s="153"/>
      <c r="DJ596" s="153"/>
      <c r="DK596" s="153"/>
      <c r="DL596" s="153"/>
      <c r="DM596" s="153"/>
      <c r="DN596" s="153"/>
      <c r="DO596" s="153"/>
      <c r="DP596" s="153"/>
      <c r="DQ596" s="153"/>
      <c r="DR596" s="153"/>
      <c r="DS596" s="153"/>
      <c r="DT596" s="153"/>
      <c r="DU596" s="153"/>
      <c r="DV596" s="153"/>
      <c r="DW596" s="182"/>
    </row>
    <row r="597" spans="2:127" ht="18.75" customHeight="1" thickBot="1" x14ac:dyDescent="0.6">
      <c r="E597" s="346"/>
      <c r="F597" s="347"/>
      <c r="G597" s="347"/>
      <c r="H597" s="347"/>
      <c r="I597" s="347"/>
      <c r="J597" s="347"/>
      <c r="K597" s="347"/>
      <c r="L597" s="748"/>
      <c r="M597" s="747"/>
      <c r="N597" s="347"/>
      <c r="O597" s="347"/>
      <c r="P597" s="347"/>
      <c r="Q597" s="347"/>
      <c r="R597" s="347"/>
      <c r="S597" s="347"/>
      <c r="T597" s="748"/>
      <c r="U597" s="747"/>
      <c r="V597" s="347"/>
      <c r="W597" s="347"/>
      <c r="X597" s="347"/>
      <c r="Y597" s="347"/>
      <c r="Z597" s="347"/>
      <c r="AA597" s="347"/>
      <c r="AB597" s="748"/>
      <c r="AC597" s="761" t="s">
        <v>239</v>
      </c>
      <c r="AD597" s="762"/>
      <c r="AE597" s="762"/>
      <c r="AF597" s="762"/>
      <c r="AG597" s="762"/>
      <c r="AH597" s="762"/>
      <c r="AI597" s="762"/>
      <c r="AJ597" s="762"/>
      <c r="AK597" s="762"/>
      <c r="AL597" s="763"/>
      <c r="AM597" s="761" t="s">
        <v>72</v>
      </c>
      <c r="AN597" s="762"/>
      <c r="AO597" s="762"/>
      <c r="AP597" s="762"/>
      <c r="AQ597" s="762"/>
      <c r="AR597" s="762"/>
      <c r="AS597" s="762"/>
      <c r="AT597" s="762"/>
      <c r="AU597" s="762"/>
      <c r="AV597" s="763"/>
      <c r="AW597" s="747"/>
      <c r="AX597" s="347"/>
      <c r="AY597" s="347"/>
      <c r="AZ597" s="347"/>
      <c r="BA597" s="347"/>
      <c r="BB597" s="347"/>
      <c r="BC597" s="347"/>
      <c r="BD597" s="748"/>
      <c r="BE597" s="747"/>
      <c r="BF597" s="347"/>
      <c r="BG597" s="347"/>
      <c r="BH597" s="347"/>
      <c r="BI597" s="347"/>
      <c r="BJ597" s="347"/>
      <c r="BK597" s="347"/>
      <c r="BL597" s="348"/>
      <c r="BO597" s="153"/>
      <c r="BP597" s="153"/>
      <c r="BQ597" s="153"/>
      <c r="BR597" s="153"/>
      <c r="BS597" s="153"/>
      <c r="BT597" s="153"/>
      <c r="BU597" s="153"/>
      <c r="BV597" s="153"/>
      <c r="BW597" s="153"/>
      <c r="BX597" s="153"/>
      <c r="BY597" s="153"/>
      <c r="BZ597" s="153"/>
      <c r="CA597" s="153"/>
      <c r="CB597" s="153"/>
      <c r="CC597" s="153"/>
      <c r="CD597" s="153"/>
      <c r="CE597" s="153"/>
      <c r="CF597" s="153"/>
      <c r="CG597" s="153"/>
      <c r="CH597" s="153"/>
      <c r="CI597" s="153"/>
      <c r="CJ597" s="153"/>
      <c r="CK597" s="153"/>
      <c r="CL597" s="153"/>
      <c r="CM597" s="153"/>
      <c r="CN597" s="153"/>
      <c r="CO597" s="153"/>
      <c r="CP597" s="153"/>
      <c r="CQ597" s="153"/>
      <c r="CR597" s="153"/>
      <c r="CS597" s="153"/>
      <c r="CT597" s="153"/>
      <c r="CU597" s="153"/>
      <c r="CV597" s="153"/>
      <c r="CW597" s="153"/>
      <c r="CX597" s="153"/>
      <c r="CY597" s="153"/>
      <c r="CZ597" s="153"/>
      <c r="DA597" s="153"/>
      <c r="DB597" s="153"/>
      <c r="DC597" s="153"/>
      <c r="DD597" s="153"/>
      <c r="DE597" s="153"/>
      <c r="DF597" s="153"/>
      <c r="DG597" s="153"/>
      <c r="DH597" s="153"/>
      <c r="DI597" s="153"/>
      <c r="DJ597" s="153"/>
      <c r="DK597" s="153"/>
      <c r="DL597" s="153"/>
      <c r="DM597" s="153"/>
      <c r="DN597" s="153"/>
      <c r="DO597" s="153"/>
      <c r="DP597" s="153"/>
      <c r="DQ597" s="153"/>
      <c r="DR597" s="153"/>
      <c r="DS597" s="153"/>
      <c r="DT597" s="153"/>
      <c r="DU597" s="153"/>
      <c r="DV597" s="153"/>
      <c r="DW597" s="182"/>
    </row>
    <row r="598" spans="2:127" ht="20.25" customHeight="1" x14ac:dyDescent="0.55000000000000004">
      <c r="E598" s="754"/>
      <c r="F598" s="751"/>
      <c r="G598" s="751"/>
      <c r="H598" s="751"/>
      <c r="I598" s="751"/>
      <c r="J598" s="751"/>
      <c r="K598" s="751"/>
      <c r="L598" s="751"/>
      <c r="M598" s="751"/>
      <c r="N598" s="751"/>
      <c r="O598" s="751"/>
      <c r="P598" s="751"/>
      <c r="Q598" s="751"/>
      <c r="R598" s="751"/>
      <c r="S598" s="751"/>
      <c r="T598" s="751"/>
      <c r="U598" s="751"/>
      <c r="V598" s="751"/>
      <c r="W598" s="751"/>
      <c r="X598" s="751"/>
      <c r="Y598" s="751"/>
      <c r="Z598" s="751"/>
      <c r="AA598" s="751"/>
      <c r="AB598" s="751"/>
      <c r="AC598" s="755"/>
      <c r="AD598" s="756"/>
      <c r="AE598" s="756"/>
      <c r="AF598" s="756"/>
      <c r="AG598" s="756"/>
      <c r="AH598" s="756"/>
      <c r="AI598" s="756"/>
      <c r="AJ598" s="756"/>
      <c r="AK598" s="756"/>
      <c r="AL598" s="757"/>
      <c r="AM598" s="755"/>
      <c r="AN598" s="756"/>
      <c r="AO598" s="756"/>
      <c r="AP598" s="756"/>
      <c r="AQ598" s="756"/>
      <c r="AR598" s="756"/>
      <c r="AS598" s="756"/>
      <c r="AT598" s="756"/>
      <c r="AU598" s="756"/>
      <c r="AV598" s="757"/>
      <c r="AW598" s="751"/>
      <c r="AX598" s="751"/>
      <c r="AY598" s="751"/>
      <c r="AZ598" s="751"/>
      <c r="BA598" s="751"/>
      <c r="BB598" s="751"/>
      <c r="BC598" s="751"/>
      <c r="BD598" s="751"/>
      <c r="BE598" s="751"/>
      <c r="BF598" s="751"/>
      <c r="BG598" s="751"/>
      <c r="BH598" s="751"/>
      <c r="BI598" s="751"/>
      <c r="BJ598" s="751"/>
      <c r="BK598" s="751"/>
      <c r="BL598" s="752"/>
      <c r="BO598" s="153"/>
      <c r="BP598" s="153"/>
      <c r="BQ598" s="153"/>
      <c r="BR598" s="153"/>
      <c r="BS598" s="153"/>
      <c r="BT598" s="153"/>
      <c r="BU598" s="153"/>
      <c r="BV598" s="153"/>
      <c r="BW598" s="153"/>
      <c r="BX598" s="153"/>
      <c r="BY598" s="153"/>
      <c r="BZ598" s="153"/>
      <c r="CA598" s="153"/>
      <c r="CB598" s="153"/>
      <c r="CC598" s="153"/>
      <c r="CD598" s="153"/>
      <c r="CE598" s="153"/>
      <c r="CF598" s="153"/>
      <c r="CG598" s="153"/>
      <c r="CH598" s="153"/>
      <c r="CI598" s="153"/>
      <c r="CJ598" s="153"/>
      <c r="CK598" s="153"/>
      <c r="CL598" s="153"/>
      <c r="CM598" s="153"/>
      <c r="CN598" s="153"/>
      <c r="CO598" s="153"/>
      <c r="CP598" s="153"/>
      <c r="CQ598" s="153"/>
      <c r="CR598" s="153"/>
      <c r="CS598" s="153"/>
      <c r="CT598" s="153"/>
      <c r="CU598" s="153"/>
      <c r="CV598" s="153"/>
      <c r="CW598" s="153"/>
      <c r="CX598" s="153"/>
      <c r="CY598" s="153"/>
      <c r="CZ598" s="153"/>
      <c r="DA598" s="153"/>
      <c r="DB598" s="153"/>
      <c r="DC598" s="153"/>
      <c r="DD598" s="153"/>
      <c r="DE598" s="153"/>
      <c r="DF598" s="153"/>
      <c r="DG598" s="153"/>
      <c r="DH598" s="153"/>
      <c r="DI598" s="153"/>
      <c r="DJ598" s="153"/>
      <c r="DK598" s="153"/>
      <c r="DL598" s="153"/>
      <c r="DM598" s="153"/>
      <c r="DN598" s="153"/>
      <c r="DO598" s="153"/>
      <c r="DP598" s="153"/>
      <c r="DQ598" s="153"/>
      <c r="DR598" s="153"/>
      <c r="DS598" s="153"/>
      <c r="DT598" s="153"/>
      <c r="DU598" s="153"/>
      <c r="DV598" s="153"/>
      <c r="DW598" s="183"/>
    </row>
    <row r="599" spans="2:127" ht="20.25" customHeight="1" x14ac:dyDescent="0.55000000000000004">
      <c r="E599" s="753"/>
      <c r="F599" s="749"/>
      <c r="G599" s="749"/>
      <c r="H599" s="749"/>
      <c r="I599" s="749"/>
      <c r="J599" s="749"/>
      <c r="K599" s="749"/>
      <c r="L599" s="749"/>
      <c r="M599" s="749"/>
      <c r="N599" s="749"/>
      <c r="O599" s="749"/>
      <c r="P599" s="749"/>
      <c r="Q599" s="749"/>
      <c r="R599" s="749"/>
      <c r="S599" s="749"/>
      <c r="T599" s="749"/>
      <c r="U599" s="749"/>
      <c r="V599" s="749"/>
      <c r="W599" s="749"/>
      <c r="X599" s="749"/>
      <c r="Y599" s="749"/>
      <c r="Z599" s="749"/>
      <c r="AA599" s="749"/>
      <c r="AB599" s="749"/>
      <c r="AC599" s="742"/>
      <c r="AD599" s="743"/>
      <c r="AE599" s="743"/>
      <c r="AF599" s="743"/>
      <c r="AG599" s="743"/>
      <c r="AH599" s="743"/>
      <c r="AI599" s="743"/>
      <c r="AJ599" s="743"/>
      <c r="AK599" s="743"/>
      <c r="AL599" s="744"/>
      <c r="AM599" s="742"/>
      <c r="AN599" s="743"/>
      <c r="AO599" s="743"/>
      <c r="AP599" s="743"/>
      <c r="AQ599" s="743"/>
      <c r="AR599" s="743"/>
      <c r="AS599" s="743"/>
      <c r="AT599" s="743"/>
      <c r="AU599" s="743"/>
      <c r="AV599" s="744"/>
      <c r="AW599" s="749"/>
      <c r="AX599" s="749"/>
      <c r="AY599" s="749"/>
      <c r="AZ599" s="749"/>
      <c r="BA599" s="749"/>
      <c r="BB599" s="749"/>
      <c r="BC599" s="749"/>
      <c r="BD599" s="749"/>
      <c r="BE599" s="749"/>
      <c r="BF599" s="749"/>
      <c r="BG599" s="749"/>
      <c r="BH599" s="749"/>
      <c r="BI599" s="749"/>
      <c r="BJ599" s="749"/>
      <c r="BK599" s="749"/>
      <c r="BL599" s="750"/>
      <c r="BO599" s="153"/>
      <c r="BP599" s="153"/>
      <c r="BQ599" s="153"/>
      <c r="BR599" s="153"/>
      <c r="BS599" s="153"/>
      <c r="BT599" s="153"/>
      <c r="BU599" s="153"/>
      <c r="BV599" s="153"/>
      <c r="BW599" s="153"/>
      <c r="BX599" s="153"/>
      <c r="BY599" s="153"/>
      <c r="BZ599" s="153"/>
      <c r="CA599" s="153"/>
      <c r="CB599" s="153"/>
      <c r="CC599" s="153"/>
      <c r="CD599" s="153"/>
      <c r="CE599" s="153"/>
      <c r="CF599" s="153"/>
      <c r="CG599" s="153"/>
      <c r="CH599" s="153"/>
      <c r="CI599" s="153"/>
      <c r="CJ599" s="153"/>
      <c r="CK599" s="153"/>
      <c r="CL599" s="153"/>
      <c r="CM599" s="153"/>
      <c r="CN599" s="153"/>
      <c r="CO599" s="153"/>
      <c r="CP599" s="153"/>
      <c r="CQ599" s="153"/>
      <c r="CR599" s="153"/>
      <c r="CS599" s="153"/>
      <c r="CT599" s="153"/>
      <c r="CU599" s="153"/>
      <c r="CV599" s="153"/>
      <c r="CW599" s="153"/>
      <c r="CX599" s="153"/>
      <c r="CY599" s="153"/>
      <c r="CZ599" s="153"/>
      <c r="DA599" s="153"/>
      <c r="DB599" s="153"/>
      <c r="DC599" s="153"/>
      <c r="DD599" s="153"/>
      <c r="DE599" s="153"/>
      <c r="DF599" s="153"/>
      <c r="DG599" s="153"/>
      <c r="DH599" s="153"/>
      <c r="DI599" s="153"/>
      <c r="DJ599" s="153"/>
      <c r="DK599" s="153"/>
      <c r="DL599" s="153"/>
      <c r="DM599" s="153"/>
      <c r="DN599" s="153"/>
      <c r="DO599" s="153"/>
      <c r="DP599" s="153"/>
      <c r="DQ599" s="153"/>
      <c r="DR599" s="153"/>
      <c r="DS599" s="153"/>
      <c r="DT599" s="153"/>
      <c r="DU599" s="153"/>
      <c r="DV599" s="153"/>
      <c r="DW599" s="183"/>
    </row>
    <row r="600" spans="2:127" ht="20.25" customHeight="1" x14ac:dyDescent="0.55000000000000004">
      <c r="E600" s="753"/>
      <c r="F600" s="749"/>
      <c r="G600" s="749"/>
      <c r="H600" s="749"/>
      <c r="I600" s="749"/>
      <c r="J600" s="749"/>
      <c r="K600" s="749"/>
      <c r="L600" s="749"/>
      <c r="M600" s="749"/>
      <c r="N600" s="749"/>
      <c r="O600" s="749"/>
      <c r="P600" s="749"/>
      <c r="Q600" s="749"/>
      <c r="R600" s="749"/>
      <c r="S600" s="749"/>
      <c r="T600" s="749"/>
      <c r="U600" s="749"/>
      <c r="V600" s="749"/>
      <c r="W600" s="749"/>
      <c r="X600" s="749"/>
      <c r="Y600" s="749"/>
      <c r="Z600" s="749"/>
      <c r="AA600" s="749"/>
      <c r="AB600" s="749"/>
      <c r="AC600" s="742"/>
      <c r="AD600" s="743"/>
      <c r="AE600" s="743"/>
      <c r="AF600" s="743"/>
      <c r="AG600" s="743"/>
      <c r="AH600" s="743"/>
      <c r="AI600" s="743"/>
      <c r="AJ600" s="743"/>
      <c r="AK600" s="743"/>
      <c r="AL600" s="744"/>
      <c r="AM600" s="742"/>
      <c r="AN600" s="743"/>
      <c r="AO600" s="743"/>
      <c r="AP600" s="743"/>
      <c r="AQ600" s="743"/>
      <c r="AR600" s="743"/>
      <c r="AS600" s="743"/>
      <c r="AT600" s="743"/>
      <c r="AU600" s="743"/>
      <c r="AV600" s="744"/>
      <c r="AW600" s="749"/>
      <c r="AX600" s="749"/>
      <c r="AY600" s="749"/>
      <c r="AZ600" s="749"/>
      <c r="BA600" s="749"/>
      <c r="BB600" s="749"/>
      <c r="BC600" s="749"/>
      <c r="BD600" s="749"/>
      <c r="BE600" s="749"/>
      <c r="BF600" s="749"/>
      <c r="BG600" s="749"/>
      <c r="BH600" s="749"/>
      <c r="BI600" s="749"/>
      <c r="BJ600" s="749"/>
      <c r="BK600" s="749"/>
      <c r="BL600" s="750"/>
      <c r="BO600" s="153"/>
      <c r="BP600" s="153"/>
      <c r="BQ600" s="153"/>
      <c r="BR600" s="153"/>
      <c r="BS600" s="153"/>
      <c r="BT600" s="153"/>
      <c r="BU600" s="153"/>
      <c r="BV600" s="153"/>
      <c r="BW600" s="153"/>
      <c r="BX600" s="153"/>
      <c r="BY600" s="153"/>
      <c r="BZ600" s="153"/>
      <c r="CA600" s="153"/>
      <c r="CB600" s="153"/>
      <c r="CC600" s="153"/>
      <c r="CD600" s="153"/>
      <c r="CE600" s="153"/>
      <c r="CF600" s="153"/>
      <c r="CG600" s="153"/>
      <c r="CH600" s="153"/>
      <c r="CI600" s="153"/>
      <c r="CJ600" s="153"/>
      <c r="CK600" s="153"/>
      <c r="CL600" s="153"/>
      <c r="CM600" s="153"/>
      <c r="CN600" s="153"/>
      <c r="CO600" s="153"/>
      <c r="CP600" s="153"/>
      <c r="CQ600" s="153"/>
      <c r="CR600" s="153"/>
      <c r="CS600" s="153"/>
      <c r="CT600" s="153"/>
      <c r="CU600" s="153"/>
      <c r="CV600" s="153"/>
      <c r="CW600" s="153"/>
      <c r="CX600" s="153"/>
      <c r="CY600" s="153"/>
      <c r="CZ600" s="153"/>
      <c r="DA600" s="153"/>
      <c r="DB600" s="153"/>
      <c r="DC600" s="153"/>
      <c r="DD600" s="153"/>
      <c r="DE600" s="153"/>
      <c r="DF600" s="153"/>
      <c r="DG600" s="153"/>
      <c r="DH600" s="153"/>
      <c r="DI600" s="153"/>
      <c r="DJ600" s="153"/>
      <c r="DK600" s="153"/>
      <c r="DL600" s="153"/>
      <c r="DM600" s="153"/>
      <c r="DN600" s="153"/>
      <c r="DO600" s="153"/>
      <c r="DP600" s="153"/>
      <c r="DQ600" s="153"/>
      <c r="DR600" s="153"/>
      <c r="DS600" s="153"/>
      <c r="DT600" s="153"/>
      <c r="DU600" s="153"/>
      <c r="DV600" s="153"/>
      <c r="DW600" s="183"/>
    </row>
    <row r="601" spans="2:127" ht="20.25" customHeight="1" x14ac:dyDescent="0.55000000000000004">
      <c r="E601" s="753"/>
      <c r="F601" s="749"/>
      <c r="G601" s="749"/>
      <c r="H601" s="749"/>
      <c r="I601" s="749"/>
      <c r="J601" s="749"/>
      <c r="K601" s="749"/>
      <c r="L601" s="749"/>
      <c r="M601" s="749"/>
      <c r="N601" s="749"/>
      <c r="O601" s="749"/>
      <c r="P601" s="749"/>
      <c r="Q601" s="749"/>
      <c r="R601" s="749"/>
      <c r="S601" s="749"/>
      <c r="T601" s="749"/>
      <c r="U601" s="749"/>
      <c r="V601" s="749"/>
      <c r="W601" s="749"/>
      <c r="X601" s="749"/>
      <c r="Y601" s="749"/>
      <c r="Z601" s="749"/>
      <c r="AA601" s="749"/>
      <c r="AB601" s="749"/>
      <c r="AC601" s="742"/>
      <c r="AD601" s="743"/>
      <c r="AE601" s="743"/>
      <c r="AF601" s="743"/>
      <c r="AG601" s="743"/>
      <c r="AH601" s="743"/>
      <c r="AI601" s="743"/>
      <c r="AJ601" s="743"/>
      <c r="AK601" s="743"/>
      <c r="AL601" s="744"/>
      <c r="AM601" s="742"/>
      <c r="AN601" s="743"/>
      <c r="AO601" s="743"/>
      <c r="AP601" s="743"/>
      <c r="AQ601" s="743"/>
      <c r="AR601" s="743"/>
      <c r="AS601" s="743"/>
      <c r="AT601" s="743"/>
      <c r="AU601" s="743"/>
      <c r="AV601" s="744"/>
      <c r="AW601" s="749"/>
      <c r="AX601" s="749"/>
      <c r="AY601" s="749"/>
      <c r="AZ601" s="749"/>
      <c r="BA601" s="749"/>
      <c r="BB601" s="749"/>
      <c r="BC601" s="749"/>
      <c r="BD601" s="749"/>
      <c r="BE601" s="749"/>
      <c r="BF601" s="749"/>
      <c r="BG601" s="749"/>
      <c r="BH601" s="749"/>
      <c r="BI601" s="749"/>
      <c r="BJ601" s="749"/>
      <c r="BK601" s="749"/>
      <c r="BL601" s="750"/>
      <c r="BO601" s="153"/>
      <c r="BP601" s="153"/>
      <c r="BQ601" s="153"/>
      <c r="BR601" s="153"/>
      <c r="BS601" s="153"/>
      <c r="BT601" s="153"/>
      <c r="BU601" s="153"/>
      <c r="BV601" s="153"/>
      <c r="BW601" s="153"/>
      <c r="BX601" s="153"/>
      <c r="BY601" s="153"/>
      <c r="BZ601" s="153"/>
      <c r="CA601" s="153"/>
      <c r="CB601" s="153"/>
      <c r="CC601" s="153"/>
      <c r="CD601" s="153"/>
      <c r="CE601" s="153"/>
      <c r="CF601" s="153"/>
      <c r="CG601" s="153"/>
      <c r="CH601" s="153"/>
      <c r="CI601" s="153"/>
      <c r="CJ601" s="153"/>
      <c r="CK601" s="153"/>
      <c r="CL601" s="153"/>
      <c r="CM601" s="153"/>
      <c r="CN601" s="153"/>
      <c r="CO601" s="153"/>
      <c r="CP601" s="153"/>
      <c r="CQ601" s="153"/>
      <c r="CR601" s="153"/>
      <c r="CS601" s="153"/>
      <c r="CT601" s="153"/>
      <c r="CU601" s="153"/>
      <c r="CV601" s="153"/>
      <c r="CW601" s="153"/>
      <c r="CX601" s="153"/>
      <c r="CY601" s="153"/>
      <c r="CZ601" s="153"/>
      <c r="DA601" s="153"/>
      <c r="DB601" s="153"/>
      <c r="DC601" s="153"/>
      <c r="DD601" s="153"/>
      <c r="DE601" s="153"/>
      <c r="DF601" s="153"/>
      <c r="DG601" s="153"/>
      <c r="DH601" s="153"/>
      <c r="DI601" s="153"/>
      <c r="DJ601" s="153"/>
      <c r="DK601" s="153"/>
      <c r="DL601" s="153"/>
      <c r="DM601" s="153"/>
      <c r="DN601" s="153"/>
      <c r="DO601" s="153"/>
      <c r="DP601" s="153"/>
      <c r="DQ601" s="153"/>
      <c r="DR601" s="153"/>
      <c r="DS601" s="153"/>
      <c r="DT601" s="153"/>
      <c r="DU601" s="153"/>
      <c r="DV601" s="153"/>
      <c r="DW601" s="183"/>
    </row>
    <row r="602" spans="2:127" ht="20.25" customHeight="1" x14ac:dyDescent="0.55000000000000004">
      <c r="E602" s="753"/>
      <c r="F602" s="749"/>
      <c r="G602" s="749"/>
      <c r="H602" s="749"/>
      <c r="I602" s="749"/>
      <c r="J602" s="749"/>
      <c r="K602" s="749"/>
      <c r="L602" s="749"/>
      <c r="M602" s="749"/>
      <c r="N602" s="749"/>
      <c r="O602" s="749"/>
      <c r="P602" s="749"/>
      <c r="Q602" s="749"/>
      <c r="R602" s="749"/>
      <c r="S602" s="749"/>
      <c r="T602" s="749"/>
      <c r="U602" s="749"/>
      <c r="V602" s="749"/>
      <c r="W602" s="749"/>
      <c r="X602" s="749"/>
      <c r="Y602" s="749"/>
      <c r="Z602" s="749"/>
      <c r="AA602" s="749"/>
      <c r="AB602" s="749"/>
      <c r="AC602" s="742"/>
      <c r="AD602" s="743"/>
      <c r="AE602" s="743"/>
      <c r="AF602" s="743"/>
      <c r="AG602" s="743"/>
      <c r="AH602" s="743"/>
      <c r="AI602" s="743"/>
      <c r="AJ602" s="743"/>
      <c r="AK602" s="743"/>
      <c r="AL602" s="744"/>
      <c r="AM602" s="742"/>
      <c r="AN602" s="743"/>
      <c r="AO602" s="743"/>
      <c r="AP602" s="743"/>
      <c r="AQ602" s="743"/>
      <c r="AR602" s="743"/>
      <c r="AS602" s="743"/>
      <c r="AT602" s="743"/>
      <c r="AU602" s="743"/>
      <c r="AV602" s="744"/>
      <c r="AW602" s="749"/>
      <c r="AX602" s="749"/>
      <c r="AY602" s="749"/>
      <c r="AZ602" s="749"/>
      <c r="BA602" s="749"/>
      <c r="BB602" s="749"/>
      <c r="BC602" s="749"/>
      <c r="BD602" s="749"/>
      <c r="BE602" s="749"/>
      <c r="BF602" s="749"/>
      <c r="BG602" s="749"/>
      <c r="BH602" s="749"/>
      <c r="BI602" s="749"/>
      <c r="BJ602" s="749"/>
      <c r="BK602" s="749"/>
      <c r="BL602" s="750"/>
      <c r="BO602" s="153"/>
      <c r="BP602" s="153"/>
      <c r="BQ602" s="153"/>
      <c r="BR602" s="153"/>
      <c r="BS602" s="153"/>
      <c r="BT602" s="153"/>
      <c r="BU602" s="153"/>
      <c r="BV602" s="153"/>
      <c r="BW602" s="153"/>
      <c r="BX602" s="153"/>
      <c r="BY602" s="153"/>
      <c r="BZ602" s="153"/>
      <c r="CA602" s="153"/>
      <c r="CB602" s="153"/>
      <c r="CC602" s="153"/>
      <c r="CD602" s="153"/>
      <c r="CE602" s="153"/>
      <c r="CF602" s="153"/>
      <c r="CG602" s="153"/>
      <c r="CH602" s="153"/>
      <c r="CI602" s="153"/>
      <c r="CJ602" s="153"/>
      <c r="CK602" s="153"/>
      <c r="CL602" s="153"/>
      <c r="CM602" s="153"/>
      <c r="CN602" s="153"/>
      <c r="CO602" s="153"/>
      <c r="CP602" s="153"/>
      <c r="CQ602" s="153"/>
      <c r="CR602" s="153"/>
      <c r="CS602" s="153"/>
      <c r="CT602" s="153"/>
      <c r="CU602" s="153"/>
      <c r="CV602" s="153"/>
      <c r="CW602" s="153"/>
      <c r="CX602" s="153"/>
      <c r="CY602" s="153"/>
      <c r="CZ602" s="153"/>
      <c r="DA602" s="153"/>
      <c r="DB602" s="153"/>
      <c r="DC602" s="153"/>
      <c r="DD602" s="153"/>
      <c r="DE602" s="153"/>
      <c r="DF602" s="153"/>
      <c r="DG602" s="153"/>
      <c r="DH602" s="153"/>
      <c r="DI602" s="153"/>
      <c r="DJ602" s="153"/>
      <c r="DK602" s="153"/>
      <c r="DL602" s="153"/>
      <c r="DM602" s="153"/>
      <c r="DN602" s="153"/>
      <c r="DO602" s="153"/>
      <c r="DP602" s="153"/>
      <c r="DQ602" s="153"/>
      <c r="DR602" s="153"/>
      <c r="DS602" s="153"/>
      <c r="DT602" s="153"/>
      <c r="DU602" s="153"/>
      <c r="DV602" s="153"/>
      <c r="DW602" s="183"/>
    </row>
    <row r="603" spans="2:127" ht="20.25" customHeight="1" x14ac:dyDescent="0.55000000000000004">
      <c r="E603" s="753"/>
      <c r="F603" s="749"/>
      <c r="G603" s="749"/>
      <c r="H603" s="749"/>
      <c r="I603" s="749"/>
      <c r="J603" s="749"/>
      <c r="K603" s="749"/>
      <c r="L603" s="749"/>
      <c r="M603" s="749"/>
      <c r="N603" s="749"/>
      <c r="O603" s="749"/>
      <c r="P603" s="749"/>
      <c r="Q603" s="749"/>
      <c r="R603" s="749"/>
      <c r="S603" s="749"/>
      <c r="T603" s="749"/>
      <c r="U603" s="749"/>
      <c r="V603" s="749"/>
      <c r="W603" s="749"/>
      <c r="X603" s="749"/>
      <c r="Y603" s="749"/>
      <c r="Z603" s="749"/>
      <c r="AA603" s="749"/>
      <c r="AB603" s="749"/>
      <c r="AC603" s="742"/>
      <c r="AD603" s="743"/>
      <c r="AE603" s="743"/>
      <c r="AF603" s="743"/>
      <c r="AG603" s="743"/>
      <c r="AH603" s="743"/>
      <c r="AI603" s="743"/>
      <c r="AJ603" s="743"/>
      <c r="AK603" s="743"/>
      <c r="AL603" s="744"/>
      <c r="AM603" s="742"/>
      <c r="AN603" s="743"/>
      <c r="AO603" s="743"/>
      <c r="AP603" s="743"/>
      <c r="AQ603" s="743"/>
      <c r="AR603" s="743"/>
      <c r="AS603" s="743"/>
      <c r="AT603" s="743"/>
      <c r="AU603" s="743"/>
      <c r="AV603" s="744"/>
      <c r="AW603" s="749"/>
      <c r="AX603" s="749"/>
      <c r="AY603" s="749"/>
      <c r="AZ603" s="749"/>
      <c r="BA603" s="749"/>
      <c r="BB603" s="749"/>
      <c r="BC603" s="749"/>
      <c r="BD603" s="749"/>
      <c r="BE603" s="749"/>
      <c r="BF603" s="749"/>
      <c r="BG603" s="749"/>
      <c r="BH603" s="749"/>
      <c r="BI603" s="749"/>
      <c r="BJ603" s="749"/>
      <c r="BK603" s="749"/>
      <c r="BL603" s="750"/>
      <c r="BO603" s="153"/>
      <c r="BP603" s="153"/>
      <c r="BQ603" s="153"/>
      <c r="BR603" s="153"/>
      <c r="BS603" s="153"/>
      <c r="BT603" s="153"/>
      <c r="BU603" s="153"/>
      <c r="BV603" s="153"/>
      <c r="BW603" s="153"/>
      <c r="BX603" s="153"/>
      <c r="BY603" s="153"/>
      <c r="BZ603" s="153"/>
      <c r="CA603" s="153"/>
      <c r="CB603" s="153"/>
      <c r="CC603" s="153"/>
      <c r="CD603" s="153"/>
      <c r="CE603" s="153"/>
      <c r="CF603" s="153"/>
      <c r="CG603" s="153"/>
      <c r="CH603" s="153"/>
      <c r="CI603" s="153"/>
      <c r="CJ603" s="153"/>
      <c r="CK603" s="153"/>
      <c r="CL603" s="153"/>
      <c r="CM603" s="153"/>
      <c r="CN603" s="153"/>
      <c r="CO603" s="153"/>
      <c r="CP603" s="153"/>
      <c r="CQ603" s="153"/>
      <c r="CR603" s="153"/>
      <c r="CS603" s="153"/>
      <c r="CT603" s="153"/>
      <c r="CU603" s="153"/>
      <c r="CV603" s="153"/>
      <c r="CW603" s="153"/>
      <c r="CX603" s="153"/>
      <c r="CY603" s="153"/>
      <c r="CZ603" s="153"/>
      <c r="DA603" s="153"/>
      <c r="DB603" s="153"/>
      <c r="DC603" s="153"/>
      <c r="DD603" s="153"/>
      <c r="DE603" s="153"/>
      <c r="DF603" s="153"/>
      <c r="DG603" s="153"/>
      <c r="DH603" s="153"/>
      <c r="DI603" s="153"/>
      <c r="DJ603" s="153"/>
      <c r="DK603" s="153"/>
      <c r="DL603" s="153"/>
      <c r="DM603" s="153"/>
      <c r="DN603" s="153"/>
      <c r="DO603" s="153"/>
      <c r="DP603" s="153"/>
      <c r="DQ603" s="153"/>
      <c r="DR603" s="153"/>
      <c r="DS603" s="153"/>
      <c r="DT603" s="153"/>
      <c r="DU603" s="153"/>
      <c r="DV603" s="153"/>
      <c r="DW603" s="183"/>
    </row>
    <row r="604" spans="2:127" ht="20.25" customHeight="1" x14ac:dyDescent="0.55000000000000004">
      <c r="E604" s="753"/>
      <c r="F604" s="749"/>
      <c r="G604" s="749"/>
      <c r="H604" s="749"/>
      <c r="I604" s="749"/>
      <c r="J604" s="749"/>
      <c r="K604" s="749"/>
      <c r="L604" s="749"/>
      <c r="M604" s="749"/>
      <c r="N604" s="749"/>
      <c r="O604" s="749"/>
      <c r="P604" s="749"/>
      <c r="Q604" s="749"/>
      <c r="R604" s="749"/>
      <c r="S604" s="749"/>
      <c r="T604" s="749"/>
      <c r="U604" s="749"/>
      <c r="V604" s="749"/>
      <c r="W604" s="749"/>
      <c r="X604" s="749"/>
      <c r="Y604" s="749"/>
      <c r="Z604" s="749"/>
      <c r="AA604" s="749"/>
      <c r="AB604" s="749"/>
      <c r="AC604" s="742"/>
      <c r="AD604" s="743"/>
      <c r="AE604" s="743"/>
      <c r="AF604" s="743"/>
      <c r="AG604" s="743"/>
      <c r="AH604" s="743"/>
      <c r="AI604" s="743"/>
      <c r="AJ604" s="743"/>
      <c r="AK604" s="743"/>
      <c r="AL604" s="744"/>
      <c r="AM604" s="742"/>
      <c r="AN604" s="743"/>
      <c r="AO604" s="743"/>
      <c r="AP604" s="743"/>
      <c r="AQ604" s="743"/>
      <c r="AR604" s="743"/>
      <c r="AS604" s="743"/>
      <c r="AT604" s="743"/>
      <c r="AU604" s="743"/>
      <c r="AV604" s="744"/>
      <c r="AW604" s="749"/>
      <c r="AX604" s="749"/>
      <c r="AY604" s="749"/>
      <c r="AZ604" s="749"/>
      <c r="BA604" s="749"/>
      <c r="BB604" s="749"/>
      <c r="BC604" s="749"/>
      <c r="BD604" s="749"/>
      <c r="BE604" s="749"/>
      <c r="BF604" s="749"/>
      <c r="BG604" s="749"/>
      <c r="BH604" s="749"/>
      <c r="BI604" s="749"/>
      <c r="BJ604" s="749"/>
      <c r="BK604" s="749"/>
      <c r="BL604" s="750"/>
      <c r="BO604" s="153"/>
      <c r="BP604" s="153"/>
      <c r="BQ604" s="153"/>
      <c r="BR604" s="153"/>
      <c r="BS604" s="153"/>
      <c r="BT604" s="153"/>
      <c r="BU604" s="153"/>
      <c r="BV604" s="153"/>
      <c r="BW604" s="153"/>
      <c r="BX604" s="153"/>
      <c r="BY604" s="153"/>
      <c r="BZ604" s="153"/>
      <c r="CA604" s="153"/>
      <c r="CB604" s="153"/>
      <c r="CC604" s="153"/>
      <c r="CD604" s="153"/>
      <c r="CE604" s="153"/>
      <c r="CF604" s="153"/>
      <c r="CG604" s="153"/>
      <c r="CH604" s="153"/>
      <c r="CI604" s="153"/>
      <c r="CJ604" s="153"/>
      <c r="CK604" s="153"/>
      <c r="CL604" s="153"/>
      <c r="CM604" s="153"/>
      <c r="CN604" s="153"/>
      <c r="CO604" s="153"/>
      <c r="CP604" s="153"/>
      <c r="CQ604" s="153"/>
      <c r="CR604" s="153"/>
      <c r="CS604" s="153"/>
      <c r="CT604" s="153"/>
      <c r="CU604" s="153"/>
      <c r="CV604" s="153"/>
      <c r="CW604" s="153"/>
      <c r="CX604" s="153"/>
      <c r="CY604" s="153"/>
      <c r="CZ604" s="153"/>
      <c r="DA604" s="153"/>
      <c r="DB604" s="153"/>
      <c r="DC604" s="153"/>
      <c r="DD604" s="153"/>
      <c r="DE604" s="153"/>
      <c r="DF604" s="153"/>
      <c r="DG604" s="153"/>
      <c r="DH604" s="153"/>
      <c r="DI604" s="153"/>
      <c r="DJ604" s="153"/>
      <c r="DK604" s="153"/>
      <c r="DL604" s="153"/>
      <c r="DM604" s="153"/>
      <c r="DN604" s="153"/>
      <c r="DO604" s="153"/>
      <c r="DP604" s="153"/>
      <c r="DQ604" s="153"/>
      <c r="DR604" s="153"/>
      <c r="DS604" s="153"/>
      <c r="DT604" s="153"/>
      <c r="DU604" s="153"/>
      <c r="DV604" s="153"/>
      <c r="DW604" s="183"/>
    </row>
    <row r="605" spans="2:127" ht="20.25" customHeight="1" x14ac:dyDescent="0.55000000000000004">
      <c r="E605" s="753"/>
      <c r="F605" s="749"/>
      <c r="G605" s="749"/>
      <c r="H605" s="749"/>
      <c r="I605" s="749"/>
      <c r="J605" s="749"/>
      <c r="K605" s="749"/>
      <c r="L605" s="749"/>
      <c r="M605" s="749"/>
      <c r="N605" s="749"/>
      <c r="O605" s="749"/>
      <c r="P605" s="749"/>
      <c r="Q605" s="749"/>
      <c r="R605" s="749"/>
      <c r="S605" s="749"/>
      <c r="T605" s="749"/>
      <c r="U605" s="749"/>
      <c r="V605" s="749"/>
      <c r="W605" s="749"/>
      <c r="X605" s="749"/>
      <c r="Y605" s="749"/>
      <c r="Z605" s="749"/>
      <c r="AA605" s="749"/>
      <c r="AB605" s="749"/>
      <c r="AC605" s="742"/>
      <c r="AD605" s="743"/>
      <c r="AE605" s="743"/>
      <c r="AF605" s="743"/>
      <c r="AG605" s="743"/>
      <c r="AH605" s="743"/>
      <c r="AI605" s="743"/>
      <c r="AJ605" s="743"/>
      <c r="AK605" s="743"/>
      <c r="AL605" s="744"/>
      <c r="AM605" s="742"/>
      <c r="AN605" s="743"/>
      <c r="AO605" s="743"/>
      <c r="AP605" s="743"/>
      <c r="AQ605" s="743"/>
      <c r="AR605" s="743"/>
      <c r="AS605" s="743"/>
      <c r="AT605" s="743"/>
      <c r="AU605" s="743"/>
      <c r="AV605" s="744"/>
      <c r="AW605" s="749"/>
      <c r="AX605" s="749"/>
      <c r="AY605" s="749"/>
      <c r="AZ605" s="749"/>
      <c r="BA605" s="749"/>
      <c r="BB605" s="749"/>
      <c r="BC605" s="749"/>
      <c r="BD605" s="749"/>
      <c r="BE605" s="749"/>
      <c r="BF605" s="749"/>
      <c r="BG605" s="749"/>
      <c r="BH605" s="749"/>
      <c r="BI605" s="749"/>
      <c r="BJ605" s="749"/>
      <c r="BK605" s="749"/>
      <c r="BL605" s="750"/>
      <c r="BO605" s="153"/>
      <c r="BP605" s="153"/>
      <c r="BQ605" s="153"/>
      <c r="BR605" s="153"/>
      <c r="BS605" s="153"/>
      <c r="BT605" s="153"/>
      <c r="BU605" s="153"/>
      <c r="BV605" s="153"/>
      <c r="BW605" s="153"/>
      <c r="BX605" s="153"/>
      <c r="BY605" s="153"/>
      <c r="BZ605" s="153"/>
      <c r="CA605" s="153"/>
      <c r="CB605" s="153"/>
      <c r="CC605" s="153"/>
      <c r="CD605" s="153"/>
      <c r="CE605" s="153"/>
      <c r="CF605" s="153"/>
      <c r="CG605" s="153"/>
      <c r="CH605" s="153"/>
      <c r="CI605" s="153"/>
      <c r="CJ605" s="153"/>
      <c r="CK605" s="153"/>
      <c r="CL605" s="153"/>
      <c r="CM605" s="153"/>
      <c r="CN605" s="153"/>
      <c r="CO605" s="153"/>
      <c r="CP605" s="153"/>
      <c r="CQ605" s="153"/>
      <c r="CR605" s="153"/>
      <c r="CS605" s="153"/>
      <c r="CT605" s="153"/>
      <c r="CU605" s="153"/>
      <c r="CV605" s="153"/>
      <c r="CW605" s="153"/>
      <c r="CX605" s="153"/>
      <c r="CY605" s="153"/>
      <c r="CZ605" s="153"/>
      <c r="DA605" s="153"/>
      <c r="DB605" s="153"/>
      <c r="DC605" s="153"/>
      <c r="DD605" s="153"/>
      <c r="DE605" s="153"/>
      <c r="DF605" s="153"/>
      <c r="DG605" s="153"/>
      <c r="DH605" s="153"/>
      <c r="DI605" s="153"/>
      <c r="DJ605" s="153"/>
      <c r="DK605" s="153"/>
      <c r="DL605" s="153"/>
      <c r="DM605" s="153"/>
      <c r="DN605" s="153"/>
      <c r="DO605" s="153"/>
      <c r="DP605" s="153"/>
      <c r="DQ605" s="153"/>
      <c r="DR605" s="153"/>
      <c r="DS605" s="153"/>
      <c r="DT605" s="153"/>
      <c r="DU605" s="153"/>
      <c r="DV605" s="153"/>
      <c r="DW605" s="183"/>
    </row>
    <row r="606" spans="2:127" ht="20.25" customHeight="1" x14ac:dyDescent="0.55000000000000004">
      <c r="E606" s="753"/>
      <c r="F606" s="749"/>
      <c r="G606" s="749"/>
      <c r="H606" s="749"/>
      <c r="I606" s="749"/>
      <c r="J606" s="749"/>
      <c r="K606" s="749"/>
      <c r="L606" s="749"/>
      <c r="M606" s="749"/>
      <c r="N606" s="749"/>
      <c r="O606" s="749"/>
      <c r="P606" s="749"/>
      <c r="Q606" s="749"/>
      <c r="R606" s="749"/>
      <c r="S606" s="749"/>
      <c r="T606" s="749"/>
      <c r="U606" s="749"/>
      <c r="V606" s="749"/>
      <c r="W606" s="749"/>
      <c r="X606" s="749"/>
      <c r="Y606" s="749"/>
      <c r="Z606" s="749"/>
      <c r="AA606" s="749"/>
      <c r="AB606" s="749"/>
      <c r="AC606" s="742"/>
      <c r="AD606" s="743"/>
      <c r="AE606" s="743"/>
      <c r="AF606" s="743"/>
      <c r="AG606" s="743"/>
      <c r="AH606" s="743"/>
      <c r="AI606" s="743"/>
      <c r="AJ606" s="743"/>
      <c r="AK606" s="743"/>
      <c r="AL606" s="744"/>
      <c r="AM606" s="742"/>
      <c r="AN606" s="743"/>
      <c r="AO606" s="743"/>
      <c r="AP606" s="743"/>
      <c r="AQ606" s="743"/>
      <c r="AR606" s="743"/>
      <c r="AS606" s="743"/>
      <c r="AT606" s="743"/>
      <c r="AU606" s="743"/>
      <c r="AV606" s="744"/>
      <c r="AW606" s="749"/>
      <c r="AX606" s="749"/>
      <c r="AY606" s="749"/>
      <c r="AZ606" s="749"/>
      <c r="BA606" s="749"/>
      <c r="BB606" s="749"/>
      <c r="BC606" s="749"/>
      <c r="BD606" s="749"/>
      <c r="BE606" s="749"/>
      <c r="BF606" s="749"/>
      <c r="BG606" s="749"/>
      <c r="BH606" s="749"/>
      <c r="BI606" s="749"/>
      <c r="BJ606" s="749"/>
      <c r="BK606" s="749"/>
      <c r="BL606" s="750"/>
      <c r="BO606" s="153"/>
      <c r="BP606" s="153"/>
      <c r="BQ606" s="153"/>
      <c r="BR606" s="153"/>
      <c r="BS606" s="153"/>
      <c r="BT606" s="153"/>
      <c r="BU606" s="153"/>
      <c r="BV606" s="153"/>
      <c r="BW606" s="153"/>
      <c r="BX606" s="153"/>
      <c r="BY606" s="153"/>
      <c r="BZ606" s="153"/>
      <c r="CA606" s="153"/>
      <c r="CB606" s="153"/>
      <c r="CC606" s="153"/>
      <c r="CD606" s="153"/>
      <c r="CE606" s="153"/>
      <c r="CF606" s="153"/>
      <c r="CG606" s="153"/>
      <c r="CH606" s="153"/>
      <c r="CI606" s="153"/>
      <c r="CJ606" s="153"/>
      <c r="CK606" s="153"/>
      <c r="CL606" s="153"/>
      <c r="CM606" s="153"/>
      <c r="CN606" s="153"/>
      <c r="CO606" s="153"/>
      <c r="CP606" s="153"/>
      <c r="CQ606" s="153"/>
      <c r="CR606" s="153"/>
      <c r="CS606" s="153"/>
      <c r="CT606" s="153"/>
      <c r="CU606" s="153"/>
      <c r="CV606" s="153"/>
      <c r="CW606" s="153"/>
      <c r="CX606" s="153"/>
      <c r="CY606" s="153"/>
      <c r="CZ606" s="153"/>
      <c r="DA606" s="153"/>
      <c r="DB606" s="153"/>
      <c r="DC606" s="153"/>
      <c r="DD606" s="153"/>
      <c r="DE606" s="153"/>
      <c r="DF606" s="153"/>
      <c r="DG606" s="153"/>
      <c r="DH606" s="153"/>
      <c r="DI606" s="153"/>
      <c r="DJ606" s="153"/>
      <c r="DK606" s="153"/>
      <c r="DL606" s="153"/>
      <c r="DM606" s="153"/>
      <c r="DN606" s="153"/>
      <c r="DO606" s="153"/>
      <c r="DP606" s="153"/>
      <c r="DQ606" s="153"/>
      <c r="DR606" s="153"/>
      <c r="DS606" s="153"/>
      <c r="DT606" s="153"/>
      <c r="DU606" s="153"/>
      <c r="DV606" s="153"/>
      <c r="DW606" s="183"/>
    </row>
    <row r="607" spans="2:127" ht="20.25" customHeight="1" x14ac:dyDescent="0.55000000000000004">
      <c r="E607" s="753"/>
      <c r="F607" s="749"/>
      <c r="G607" s="749"/>
      <c r="H607" s="749"/>
      <c r="I607" s="749"/>
      <c r="J607" s="749"/>
      <c r="K607" s="749"/>
      <c r="L607" s="749"/>
      <c r="M607" s="749"/>
      <c r="N607" s="749"/>
      <c r="O607" s="749"/>
      <c r="P607" s="749"/>
      <c r="Q607" s="749"/>
      <c r="R607" s="749"/>
      <c r="S607" s="749"/>
      <c r="T607" s="749"/>
      <c r="U607" s="749"/>
      <c r="V607" s="749"/>
      <c r="W607" s="749"/>
      <c r="X607" s="749"/>
      <c r="Y607" s="749"/>
      <c r="Z607" s="749"/>
      <c r="AA607" s="749"/>
      <c r="AB607" s="749"/>
      <c r="AC607" s="742"/>
      <c r="AD607" s="743"/>
      <c r="AE607" s="743"/>
      <c r="AF607" s="743"/>
      <c r="AG607" s="743"/>
      <c r="AH607" s="743"/>
      <c r="AI607" s="743"/>
      <c r="AJ607" s="743"/>
      <c r="AK607" s="743"/>
      <c r="AL607" s="744"/>
      <c r="AM607" s="742"/>
      <c r="AN607" s="743"/>
      <c r="AO607" s="743"/>
      <c r="AP607" s="743"/>
      <c r="AQ607" s="743"/>
      <c r="AR607" s="743"/>
      <c r="AS607" s="743"/>
      <c r="AT607" s="743"/>
      <c r="AU607" s="743"/>
      <c r="AV607" s="744"/>
      <c r="AW607" s="749"/>
      <c r="AX607" s="749"/>
      <c r="AY607" s="749"/>
      <c r="AZ607" s="749"/>
      <c r="BA607" s="749"/>
      <c r="BB607" s="749"/>
      <c r="BC607" s="749"/>
      <c r="BD607" s="749"/>
      <c r="BE607" s="749"/>
      <c r="BF607" s="749"/>
      <c r="BG607" s="749"/>
      <c r="BH607" s="749"/>
      <c r="BI607" s="749"/>
      <c r="BJ607" s="749"/>
      <c r="BK607" s="749"/>
      <c r="BL607" s="750"/>
      <c r="BO607" s="153"/>
      <c r="BP607" s="153"/>
      <c r="BQ607" s="153"/>
      <c r="BR607" s="153"/>
      <c r="BS607" s="153"/>
      <c r="BT607" s="153"/>
      <c r="BU607" s="153"/>
      <c r="BV607" s="153"/>
      <c r="BW607" s="153"/>
      <c r="BX607" s="153"/>
      <c r="BY607" s="153"/>
      <c r="BZ607" s="153"/>
      <c r="CA607" s="153"/>
      <c r="CB607" s="153"/>
      <c r="CC607" s="153"/>
      <c r="CD607" s="153"/>
      <c r="CE607" s="153"/>
      <c r="CF607" s="153"/>
      <c r="CG607" s="153"/>
      <c r="CH607" s="153"/>
      <c r="CI607" s="153"/>
      <c r="CJ607" s="153"/>
      <c r="CK607" s="153"/>
      <c r="CL607" s="153"/>
      <c r="CM607" s="153"/>
      <c r="CN607" s="153"/>
      <c r="CO607" s="153"/>
      <c r="CP607" s="153"/>
      <c r="CQ607" s="153"/>
      <c r="CR607" s="153"/>
      <c r="CS607" s="153"/>
      <c r="CT607" s="153"/>
      <c r="CU607" s="153"/>
      <c r="CV607" s="153"/>
      <c r="CW607" s="153"/>
      <c r="CX607" s="153"/>
      <c r="CY607" s="153"/>
      <c r="CZ607" s="153"/>
      <c r="DA607" s="153"/>
      <c r="DB607" s="153"/>
      <c r="DC607" s="153"/>
      <c r="DD607" s="153"/>
      <c r="DE607" s="153"/>
      <c r="DF607" s="153"/>
      <c r="DG607" s="153"/>
      <c r="DH607" s="153"/>
      <c r="DI607" s="153"/>
      <c r="DJ607" s="153"/>
      <c r="DK607" s="153"/>
      <c r="DL607" s="153"/>
      <c r="DM607" s="153"/>
      <c r="DN607" s="153"/>
      <c r="DO607" s="153"/>
      <c r="DP607" s="153"/>
      <c r="DQ607" s="153"/>
      <c r="DR607" s="153"/>
      <c r="DS607" s="153"/>
      <c r="DT607" s="153"/>
      <c r="DU607" s="153"/>
      <c r="DV607" s="153"/>
      <c r="DW607" s="183"/>
    </row>
    <row r="608" spans="2:127" ht="20.25" customHeight="1" x14ac:dyDescent="0.55000000000000004">
      <c r="E608" s="753"/>
      <c r="F608" s="749"/>
      <c r="G608" s="749"/>
      <c r="H608" s="749"/>
      <c r="I608" s="749"/>
      <c r="J608" s="749"/>
      <c r="K608" s="749"/>
      <c r="L608" s="749"/>
      <c r="M608" s="749"/>
      <c r="N608" s="749"/>
      <c r="O608" s="749"/>
      <c r="P608" s="749"/>
      <c r="Q608" s="749"/>
      <c r="R608" s="749"/>
      <c r="S608" s="749"/>
      <c r="T608" s="749"/>
      <c r="U608" s="749"/>
      <c r="V608" s="749"/>
      <c r="W608" s="749"/>
      <c r="X608" s="749"/>
      <c r="Y608" s="749"/>
      <c r="Z608" s="749"/>
      <c r="AA608" s="749"/>
      <c r="AB608" s="749"/>
      <c r="AC608" s="742"/>
      <c r="AD608" s="743"/>
      <c r="AE608" s="743"/>
      <c r="AF608" s="743"/>
      <c r="AG608" s="743"/>
      <c r="AH608" s="743"/>
      <c r="AI608" s="743"/>
      <c r="AJ608" s="743"/>
      <c r="AK608" s="743"/>
      <c r="AL608" s="744"/>
      <c r="AM608" s="742"/>
      <c r="AN608" s="743"/>
      <c r="AO608" s="743"/>
      <c r="AP608" s="743"/>
      <c r="AQ608" s="743"/>
      <c r="AR608" s="743"/>
      <c r="AS608" s="743"/>
      <c r="AT608" s="743"/>
      <c r="AU608" s="743"/>
      <c r="AV608" s="744"/>
      <c r="AW608" s="749"/>
      <c r="AX608" s="749"/>
      <c r="AY608" s="749"/>
      <c r="AZ608" s="749"/>
      <c r="BA608" s="749"/>
      <c r="BB608" s="749"/>
      <c r="BC608" s="749"/>
      <c r="BD608" s="749"/>
      <c r="BE608" s="749"/>
      <c r="BF608" s="749"/>
      <c r="BG608" s="749"/>
      <c r="BH608" s="749"/>
      <c r="BI608" s="749"/>
      <c r="BJ608" s="749"/>
      <c r="BK608" s="749"/>
      <c r="BL608" s="750"/>
      <c r="BO608" s="153"/>
      <c r="BP608" s="153"/>
      <c r="BQ608" s="153"/>
      <c r="BR608" s="153"/>
      <c r="BS608" s="153"/>
      <c r="BT608" s="153"/>
      <c r="BU608" s="153"/>
      <c r="BV608" s="153"/>
      <c r="BW608" s="153"/>
      <c r="BX608" s="153"/>
      <c r="BY608" s="153"/>
      <c r="BZ608" s="153"/>
      <c r="CA608" s="153"/>
      <c r="CB608" s="153"/>
      <c r="CC608" s="153"/>
      <c r="CD608" s="153"/>
      <c r="CE608" s="153"/>
      <c r="CF608" s="153"/>
      <c r="CG608" s="153"/>
      <c r="CH608" s="153"/>
      <c r="CI608" s="153"/>
      <c r="CJ608" s="153"/>
      <c r="CK608" s="153"/>
      <c r="CL608" s="153"/>
      <c r="CM608" s="153"/>
      <c r="CN608" s="153"/>
      <c r="CO608" s="153"/>
      <c r="CP608" s="153"/>
      <c r="CQ608" s="153"/>
      <c r="CR608" s="153"/>
      <c r="CS608" s="153"/>
      <c r="CT608" s="153"/>
      <c r="CU608" s="153"/>
      <c r="CV608" s="153"/>
      <c r="CW608" s="153"/>
      <c r="CX608" s="153"/>
      <c r="CY608" s="153"/>
      <c r="CZ608" s="153"/>
      <c r="DA608" s="153"/>
      <c r="DB608" s="153"/>
      <c r="DC608" s="153"/>
      <c r="DD608" s="153"/>
      <c r="DE608" s="153"/>
      <c r="DF608" s="153"/>
      <c r="DG608" s="153"/>
      <c r="DH608" s="153"/>
      <c r="DI608" s="153"/>
      <c r="DJ608" s="153"/>
      <c r="DK608" s="153"/>
      <c r="DL608" s="153"/>
      <c r="DM608" s="153"/>
      <c r="DN608" s="153"/>
      <c r="DO608" s="153"/>
      <c r="DP608" s="153"/>
      <c r="DQ608" s="153"/>
      <c r="DR608" s="153"/>
      <c r="DS608" s="153"/>
      <c r="DT608" s="153"/>
      <c r="DU608" s="153"/>
      <c r="DV608" s="153"/>
      <c r="DW608" s="183"/>
    </row>
    <row r="609" spans="5:127" ht="20.25" customHeight="1" x14ac:dyDescent="0.55000000000000004">
      <c r="E609" s="753"/>
      <c r="F609" s="749"/>
      <c r="G609" s="749"/>
      <c r="H609" s="749"/>
      <c r="I609" s="749"/>
      <c r="J609" s="749"/>
      <c r="K609" s="749"/>
      <c r="L609" s="749"/>
      <c r="M609" s="749"/>
      <c r="N609" s="749"/>
      <c r="O609" s="749"/>
      <c r="P609" s="749"/>
      <c r="Q609" s="749"/>
      <c r="R609" s="749"/>
      <c r="S609" s="749"/>
      <c r="T609" s="749"/>
      <c r="U609" s="749"/>
      <c r="V609" s="749"/>
      <c r="W609" s="749"/>
      <c r="X609" s="749"/>
      <c r="Y609" s="749"/>
      <c r="Z609" s="749"/>
      <c r="AA609" s="749"/>
      <c r="AB609" s="749"/>
      <c r="AC609" s="742"/>
      <c r="AD609" s="743"/>
      <c r="AE609" s="743"/>
      <c r="AF609" s="743"/>
      <c r="AG609" s="743"/>
      <c r="AH609" s="743"/>
      <c r="AI609" s="743"/>
      <c r="AJ609" s="743"/>
      <c r="AK609" s="743"/>
      <c r="AL609" s="744"/>
      <c r="AM609" s="742"/>
      <c r="AN609" s="743"/>
      <c r="AO609" s="743"/>
      <c r="AP609" s="743"/>
      <c r="AQ609" s="743"/>
      <c r="AR609" s="743"/>
      <c r="AS609" s="743"/>
      <c r="AT609" s="743"/>
      <c r="AU609" s="743"/>
      <c r="AV609" s="744"/>
      <c r="AW609" s="749"/>
      <c r="AX609" s="749"/>
      <c r="AY609" s="749"/>
      <c r="AZ609" s="749"/>
      <c r="BA609" s="749"/>
      <c r="BB609" s="749"/>
      <c r="BC609" s="749"/>
      <c r="BD609" s="749"/>
      <c r="BE609" s="749"/>
      <c r="BF609" s="749"/>
      <c r="BG609" s="749"/>
      <c r="BH609" s="749"/>
      <c r="BI609" s="749"/>
      <c r="BJ609" s="749"/>
      <c r="BK609" s="749"/>
      <c r="BL609" s="750"/>
      <c r="BO609" s="153"/>
      <c r="BP609" s="153"/>
      <c r="BQ609" s="153"/>
      <c r="BR609" s="153"/>
      <c r="BS609" s="153"/>
      <c r="BT609" s="153"/>
      <c r="BU609" s="153"/>
      <c r="BV609" s="153"/>
      <c r="BW609" s="153"/>
      <c r="BX609" s="153"/>
      <c r="BY609" s="153"/>
      <c r="BZ609" s="153"/>
      <c r="CA609" s="153"/>
      <c r="CB609" s="153"/>
      <c r="CC609" s="153"/>
      <c r="CD609" s="153"/>
      <c r="CE609" s="153"/>
      <c r="CF609" s="153"/>
      <c r="CG609" s="153"/>
      <c r="CH609" s="153"/>
      <c r="CI609" s="153"/>
      <c r="CJ609" s="153"/>
      <c r="CK609" s="153"/>
      <c r="CL609" s="153"/>
      <c r="CM609" s="153"/>
      <c r="CN609" s="153"/>
      <c r="CO609" s="153"/>
      <c r="CP609" s="153"/>
      <c r="CQ609" s="153"/>
      <c r="CR609" s="153"/>
      <c r="CS609" s="153"/>
      <c r="CT609" s="153"/>
      <c r="CU609" s="153"/>
      <c r="CV609" s="153"/>
      <c r="CW609" s="153"/>
      <c r="CX609" s="153"/>
      <c r="CY609" s="153"/>
      <c r="CZ609" s="153"/>
      <c r="DA609" s="153"/>
      <c r="DB609" s="153"/>
      <c r="DC609" s="153"/>
      <c r="DD609" s="153"/>
      <c r="DE609" s="153"/>
      <c r="DF609" s="153"/>
      <c r="DG609" s="153"/>
      <c r="DH609" s="153"/>
      <c r="DI609" s="153"/>
      <c r="DJ609" s="153"/>
      <c r="DK609" s="153"/>
      <c r="DL609" s="153"/>
      <c r="DM609" s="153"/>
      <c r="DN609" s="153"/>
      <c r="DO609" s="153"/>
      <c r="DP609" s="153"/>
      <c r="DQ609" s="153"/>
      <c r="DR609" s="153"/>
      <c r="DS609" s="153"/>
      <c r="DT609" s="153"/>
      <c r="DU609" s="153"/>
      <c r="DV609" s="153"/>
      <c r="DW609" s="183"/>
    </row>
    <row r="610" spans="5:127" ht="20.25" customHeight="1" x14ac:dyDescent="0.55000000000000004">
      <c r="E610" s="753"/>
      <c r="F610" s="749"/>
      <c r="G610" s="749"/>
      <c r="H610" s="749"/>
      <c r="I610" s="749"/>
      <c r="J610" s="749"/>
      <c r="K610" s="749"/>
      <c r="L610" s="749"/>
      <c r="M610" s="749"/>
      <c r="N610" s="749"/>
      <c r="O610" s="749"/>
      <c r="P610" s="749"/>
      <c r="Q610" s="749"/>
      <c r="R610" s="749"/>
      <c r="S610" s="749"/>
      <c r="T610" s="749"/>
      <c r="U610" s="749"/>
      <c r="V610" s="749"/>
      <c r="W610" s="749"/>
      <c r="X610" s="749"/>
      <c r="Y610" s="749"/>
      <c r="Z610" s="749"/>
      <c r="AA610" s="749"/>
      <c r="AB610" s="749"/>
      <c r="AC610" s="742"/>
      <c r="AD610" s="743"/>
      <c r="AE610" s="743"/>
      <c r="AF610" s="743"/>
      <c r="AG610" s="743"/>
      <c r="AH610" s="743"/>
      <c r="AI610" s="743"/>
      <c r="AJ610" s="743"/>
      <c r="AK610" s="743"/>
      <c r="AL610" s="744"/>
      <c r="AM610" s="742"/>
      <c r="AN610" s="743"/>
      <c r="AO610" s="743"/>
      <c r="AP610" s="743"/>
      <c r="AQ610" s="743"/>
      <c r="AR610" s="743"/>
      <c r="AS610" s="743"/>
      <c r="AT610" s="743"/>
      <c r="AU610" s="743"/>
      <c r="AV610" s="744"/>
      <c r="AW610" s="749"/>
      <c r="AX610" s="749"/>
      <c r="AY610" s="749"/>
      <c r="AZ610" s="749"/>
      <c r="BA610" s="749"/>
      <c r="BB610" s="749"/>
      <c r="BC610" s="749"/>
      <c r="BD610" s="749"/>
      <c r="BE610" s="749"/>
      <c r="BF610" s="749"/>
      <c r="BG610" s="749"/>
      <c r="BH610" s="749"/>
      <c r="BI610" s="749"/>
      <c r="BJ610" s="749"/>
      <c r="BK610" s="749"/>
      <c r="BL610" s="750"/>
      <c r="BO610" s="153"/>
      <c r="BP610" s="153"/>
      <c r="BQ610" s="153"/>
      <c r="BR610" s="153"/>
      <c r="BS610" s="153"/>
      <c r="BT610" s="153"/>
      <c r="BU610" s="153"/>
      <c r="BV610" s="153"/>
      <c r="BW610" s="153"/>
      <c r="BX610" s="153"/>
      <c r="BY610" s="153"/>
      <c r="BZ610" s="153"/>
      <c r="CA610" s="153"/>
      <c r="CB610" s="153"/>
      <c r="CC610" s="153"/>
      <c r="CD610" s="153"/>
      <c r="CE610" s="153"/>
      <c r="CF610" s="153"/>
      <c r="CG610" s="153"/>
      <c r="CH610" s="153"/>
      <c r="CI610" s="153"/>
      <c r="CJ610" s="153"/>
      <c r="CK610" s="153"/>
      <c r="CL610" s="153"/>
      <c r="CM610" s="153"/>
      <c r="CN610" s="153"/>
      <c r="CO610" s="153"/>
      <c r="CP610" s="153"/>
      <c r="CQ610" s="153"/>
      <c r="CR610" s="153"/>
      <c r="CS610" s="153"/>
      <c r="CT610" s="153"/>
      <c r="CU610" s="153"/>
      <c r="CV610" s="153"/>
      <c r="CW610" s="153"/>
      <c r="CX610" s="153"/>
      <c r="CY610" s="153"/>
      <c r="CZ610" s="153"/>
      <c r="DA610" s="153"/>
      <c r="DB610" s="153"/>
      <c r="DC610" s="153"/>
      <c r="DD610" s="153"/>
      <c r="DE610" s="153"/>
      <c r="DF610" s="153"/>
      <c r="DG610" s="153"/>
      <c r="DH610" s="153"/>
      <c r="DI610" s="153"/>
      <c r="DJ610" s="153"/>
      <c r="DK610" s="153"/>
      <c r="DL610" s="153"/>
      <c r="DM610" s="153"/>
      <c r="DN610" s="153"/>
      <c r="DO610" s="153"/>
      <c r="DP610" s="153"/>
      <c r="DQ610" s="153"/>
      <c r="DR610" s="153"/>
      <c r="DS610" s="153"/>
      <c r="DT610" s="153"/>
      <c r="DU610" s="153"/>
      <c r="DV610" s="153"/>
      <c r="DW610" s="183"/>
    </row>
    <row r="611" spans="5:127" ht="20.25" customHeight="1" x14ac:dyDescent="0.55000000000000004">
      <c r="E611" s="753"/>
      <c r="F611" s="749"/>
      <c r="G611" s="749"/>
      <c r="H611" s="749"/>
      <c r="I611" s="749"/>
      <c r="J611" s="749"/>
      <c r="K611" s="749"/>
      <c r="L611" s="749"/>
      <c r="M611" s="749"/>
      <c r="N611" s="749"/>
      <c r="O611" s="749"/>
      <c r="P611" s="749"/>
      <c r="Q611" s="749"/>
      <c r="R611" s="749"/>
      <c r="S611" s="749"/>
      <c r="T611" s="749"/>
      <c r="U611" s="749"/>
      <c r="V611" s="749"/>
      <c r="W611" s="749"/>
      <c r="X611" s="749"/>
      <c r="Y611" s="749"/>
      <c r="Z611" s="749"/>
      <c r="AA611" s="749"/>
      <c r="AB611" s="749"/>
      <c r="AC611" s="742"/>
      <c r="AD611" s="743"/>
      <c r="AE611" s="743"/>
      <c r="AF611" s="743"/>
      <c r="AG611" s="743"/>
      <c r="AH611" s="743"/>
      <c r="AI611" s="743"/>
      <c r="AJ611" s="743"/>
      <c r="AK611" s="743"/>
      <c r="AL611" s="744"/>
      <c r="AM611" s="742"/>
      <c r="AN611" s="743"/>
      <c r="AO611" s="743"/>
      <c r="AP611" s="743"/>
      <c r="AQ611" s="743"/>
      <c r="AR611" s="743"/>
      <c r="AS611" s="743"/>
      <c r="AT611" s="743"/>
      <c r="AU611" s="743"/>
      <c r="AV611" s="744"/>
      <c r="AW611" s="749"/>
      <c r="AX611" s="749"/>
      <c r="AY611" s="749"/>
      <c r="AZ611" s="749"/>
      <c r="BA611" s="749"/>
      <c r="BB611" s="749"/>
      <c r="BC611" s="749"/>
      <c r="BD611" s="749"/>
      <c r="BE611" s="749"/>
      <c r="BF611" s="749"/>
      <c r="BG611" s="749"/>
      <c r="BH611" s="749"/>
      <c r="BI611" s="749"/>
      <c r="BJ611" s="749"/>
      <c r="BK611" s="749"/>
      <c r="BL611" s="750"/>
      <c r="BO611" s="153"/>
      <c r="BP611" s="153"/>
      <c r="BQ611" s="153"/>
      <c r="BR611" s="153"/>
      <c r="BS611" s="153"/>
      <c r="BT611" s="153"/>
      <c r="BU611" s="153"/>
      <c r="BV611" s="153"/>
      <c r="BW611" s="153"/>
      <c r="BX611" s="153"/>
      <c r="BY611" s="153"/>
      <c r="BZ611" s="153"/>
      <c r="CA611" s="153"/>
      <c r="CB611" s="153"/>
      <c r="CC611" s="153"/>
      <c r="CD611" s="153"/>
      <c r="CE611" s="153"/>
      <c r="CF611" s="153"/>
      <c r="CG611" s="153"/>
      <c r="CH611" s="153"/>
      <c r="CI611" s="153"/>
      <c r="CJ611" s="153"/>
      <c r="CK611" s="153"/>
      <c r="CL611" s="153"/>
      <c r="CM611" s="153"/>
      <c r="CN611" s="153"/>
      <c r="CO611" s="153"/>
      <c r="CP611" s="153"/>
      <c r="CQ611" s="153"/>
      <c r="CR611" s="153"/>
      <c r="CS611" s="153"/>
      <c r="CT611" s="153"/>
      <c r="CU611" s="153"/>
      <c r="CV611" s="153"/>
      <c r="CW611" s="153"/>
      <c r="CX611" s="153"/>
      <c r="CY611" s="153"/>
      <c r="CZ611" s="153"/>
      <c r="DA611" s="153"/>
      <c r="DB611" s="153"/>
      <c r="DC611" s="153"/>
      <c r="DD611" s="153"/>
      <c r="DE611" s="153"/>
      <c r="DF611" s="153"/>
      <c r="DG611" s="153"/>
      <c r="DH611" s="153"/>
      <c r="DI611" s="153"/>
      <c r="DJ611" s="153"/>
      <c r="DK611" s="153"/>
      <c r="DL611" s="153"/>
      <c r="DM611" s="153"/>
      <c r="DN611" s="153"/>
      <c r="DO611" s="153"/>
      <c r="DP611" s="153"/>
      <c r="DQ611" s="153"/>
      <c r="DR611" s="153"/>
      <c r="DS611" s="153"/>
      <c r="DT611" s="153"/>
      <c r="DU611" s="153"/>
      <c r="DV611" s="153"/>
      <c r="DW611" s="183"/>
    </row>
    <row r="612" spans="5:127" ht="20.25" customHeight="1" x14ac:dyDescent="0.55000000000000004">
      <c r="E612" s="753"/>
      <c r="F612" s="749"/>
      <c r="G612" s="749"/>
      <c r="H612" s="749"/>
      <c r="I612" s="749"/>
      <c r="J612" s="749"/>
      <c r="K612" s="749"/>
      <c r="L612" s="749"/>
      <c r="M612" s="749"/>
      <c r="N612" s="749"/>
      <c r="O612" s="749"/>
      <c r="P612" s="749"/>
      <c r="Q612" s="749"/>
      <c r="R612" s="749"/>
      <c r="S612" s="749"/>
      <c r="T612" s="749"/>
      <c r="U612" s="749"/>
      <c r="V612" s="749"/>
      <c r="W612" s="749"/>
      <c r="X612" s="749"/>
      <c r="Y612" s="749"/>
      <c r="Z612" s="749"/>
      <c r="AA612" s="749"/>
      <c r="AB612" s="749"/>
      <c r="AC612" s="742"/>
      <c r="AD612" s="743"/>
      <c r="AE612" s="743"/>
      <c r="AF612" s="743"/>
      <c r="AG612" s="743"/>
      <c r="AH612" s="743"/>
      <c r="AI612" s="743"/>
      <c r="AJ612" s="743"/>
      <c r="AK612" s="743"/>
      <c r="AL612" s="744"/>
      <c r="AM612" s="742"/>
      <c r="AN612" s="743"/>
      <c r="AO612" s="743"/>
      <c r="AP612" s="743"/>
      <c r="AQ612" s="743"/>
      <c r="AR612" s="743"/>
      <c r="AS612" s="743"/>
      <c r="AT612" s="743"/>
      <c r="AU612" s="743"/>
      <c r="AV612" s="744"/>
      <c r="AW612" s="749"/>
      <c r="AX612" s="749"/>
      <c r="AY612" s="749"/>
      <c r="AZ612" s="749"/>
      <c r="BA612" s="749"/>
      <c r="BB612" s="749"/>
      <c r="BC612" s="749"/>
      <c r="BD612" s="749"/>
      <c r="BE612" s="749"/>
      <c r="BF612" s="749"/>
      <c r="BG612" s="749"/>
      <c r="BH612" s="749"/>
      <c r="BI612" s="749"/>
      <c r="BJ612" s="749"/>
      <c r="BK612" s="749"/>
      <c r="BL612" s="750"/>
      <c r="BO612" s="153"/>
      <c r="BP612" s="153"/>
      <c r="BQ612" s="153"/>
      <c r="BR612" s="153"/>
      <c r="BS612" s="153"/>
      <c r="BT612" s="153"/>
      <c r="BU612" s="153"/>
      <c r="BV612" s="153"/>
      <c r="BW612" s="153"/>
      <c r="BX612" s="153"/>
      <c r="BY612" s="153"/>
      <c r="BZ612" s="153"/>
      <c r="CA612" s="153"/>
      <c r="CB612" s="153"/>
      <c r="CC612" s="153"/>
      <c r="CD612" s="153"/>
      <c r="CE612" s="153"/>
      <c r="CF612" s="153"/>
      <c r="CG612" s="153"/>
      <c r="CH612" s="153"/>
      <c r="CI612" s="153"/>
      <c r="CJ612" s="153"/>
      <c r="CK612" s="153"/>
      <c r="CL612" s="153"/>
      <c r="CM612" s="153"/>
      <c r="CN612" s="153"/>
      <c r="CO612" s="153"/>
      <c r="CP612" s="153"/>
      <c r="CQ612" s="153"/>
      <c r="CR612" s="153"/>
      <c r="CS612" s="153"/>
      <c r="CT612" s="153"/>
      <c r="CU612" s="153"/>
      <c r="CV612" s="153"/>
      <c r="CW612" s="153"/>
      <c r="CX612" s="153"/>
      <c r="CY612" s="153"/>
      <c r="CZ612" s="153"/>
      <c r="DA612" s="153"/>
      <c r="DB612" s="153"/>
      <c r="DC612" s="153"/>
      <c r="DD612" s="153"/>
      <c r="DE612" s="153"/>
      <c r="DF612" s="153"/>
      <c r="DG612" s="153"/>
      <c r="DH612" s="153"/>
      <c r="DI612" s="153"/>
      <c r="DJ612" s="153"/>
      <c r="DK612" s="153"/>
      <c r="DL612" s="153"/>
      <c r="DM612" s="153"/>
      <c r="DN612" s="153"/>
      <c r="DO612" s="153"/>
      <c r="DP612" s="153"/>
      <c r="DQ612" s="153"/>
      <c r="DR612" s="153"/>
      <c r="DS612" s="153"/>
      <c r="DT612" s="153"/>
      <c r="DU612" s="153"/>
      <c r="DV612" s="153"/>
      <c r="DW612" s="183"/>
    </row>
    <row r="613" spans="5:127" ht="20.25" customHeight="1" x14ac:dyDescent="0.55000000000000004">
      <c r="E613" s="753"/>
      <c r="F613" s="749"/>
      <c r="G613" s="749"/>
      <c r="H613" s="749"/>
      <c r="I613" s="749"/>
      <c r="J613" s="749"/>
      <c r="K613" s="749"/>
      <c r="L613" s="749"/>
      <c r="M613" s="749"/>
      <c r="N613" s="749"/>
      <c r="O613" s="749"/>
      <c r="P613" s="749"/>
      <c r="Q613" s="749"/>
      <c r="R613" s="749"/>
      <c r="S613" s="749"/>
      <c r="T613" s="749"/>
      <c r="U613" s="749"/>
      <c r="V613" s="749"/>
      <c r="W613" s="749"/>
      <c r="X613" s="749"/>
      <c r="Y613" s="749"/>
      <c r="Z613" s="749"/>
      <c r="AA613" s="749"/>
      <c r="AB613" s="749"/>
      <c r="AC613" s="742"/>
      <c r="AD613" s="743"/>
      <c r="AE613" s="743"/>
      <c r="AF613" s="743"/>
      <c r="AG613" s="743"/>
      <c r="AH613" s="743"/>
      <c r="AI613" s="743"/>
      <c r="AJ613" s="743"/>
      <c r="AK613" s="743"/>
      <c r="AL613" s="744"/>
      <c r="AM613" s="742"/>
      <c r="AN613" s="743"/>
      <c r="AO613" s="743"/>
      <c r="AP613" s="743"/>
      <c r="AQ613" s="743"/>
      <c r="AR613" s="743"/>
      <c r="AS613" s="743"/>
      <c r="AT613" s="743"/>
      <c r="AU613" s="743"/>
      <c r="AV613" s="744"/>
      <c r="AW613" s="749"/>
      <c r="AX613" s="749"/>
      <c r="AY613" s="749"/>
      <c r="AZ613" s="749"/>
      <c r="BA613" s="749"/>
      <c r="BB613" s="749"/>
      <c r="BC613" s="749"/>
      <c r="BD613" s="749"/>
      <c r="BE613" s="749"/>
      <c r="BF613" s="749"/>
      <c r="BG613" s="749"/>
      <c r="BH613" s="749"/>
      <c r="BI613" s="749"/>
      <c r="BJ613" s="749"/>
      <c r="BK613" s="749"/>
      <c r="BL613" s="750"/>
      <c r="BO613" s="153"/>
      <c r="BP613" s="153"/>
      <c r="BQ613" s="153"/>
      <c r="BR613" s="153"/>
      <c r="BS613" s="153"/>
      <c r="BT613" s="153"/>
      <c r="BU613" s="153"/>
      <c r="BV613" s="153"/>
      <c r="BW613" s="153"/>
      <c r="BX613" s="153"/>
      <c r="BY613" s="153"/>
      <c r="BZ613" s="153"/>
      <c r="CA613" s="153"/>
      <c r="CB613" s="153"/>
      <c r="CC613" s="153"/>
      <c r="CD613" s="153"/>
      <c r="CE613" s="153"/>
      <c r="CF613" s="153"/>
      <c r="CG613" s="153"/>
      <c r="CH613" s="153"/>
      <c r="CI613" s="153"/>
      <c r="CJ613" s="153"/>
      <c r="CK613" s="153"/>
      <c r="CL613" s="153"/>
      <c r="CM613" s="153"/>
      <c r="CN613" s="153"/>
      <c r="CO613" s="153"/>
      <c r="CP613" s="153"/>
      <c r="CQ613" s="153"/>
      <c r="CR613" s="153"/>
      <c r="CS613" s="153"/>
      <c r="CT613" s="153"/>
      <c r="CU613" s="153"/>
      <c r="CV613" s="153"/>
      <c r="CW613" s="153"/>
      <c r="CX613" s="153"/>
      <c r="CY613" s="153"/>
      <c r="CZ613" s="153"/>
      <c r="DA613" s="153"/>
      <c r="DB613" s="153"/>
      <c r="DC613" s="153"/>
      <c r="DD613" s="153"/>
      <c r="DE613" s="153"/>
      <c r="DF613" s="153"/>
      <c r="DG613" s="153"/>
      <c r="DH613" s="153"/>
      <c r="DI613" s="153"/>
      <c r="DJ613" s="153"/>
      <c r="DK613" s="153"/>
      <c r="DL613" s="153"/>
      <c r="DM613" s="153"/>
      <c r="DN613" s="153"/>
      <c r="DO613" s="153"/>
      <c r="DP613" s="153"/>
      <c r="DQ613" s="153"/>
      <c r="DR613" s="153"/>
      <c r="DS613" s="153"/>
      <c r="DT613" s="153"/>
      <c r="DU613" s="153"/>
      <c r="DV613" s="153"/>
      <c r="DW613" s="183"/>
    </row>
    <row r="614" spans="5:127" ht="20.25" customHeight="1" x14ac:dyDescent="0.55000000000000004">
      <c r="E614" s="753"/>
      <c r="F614" s="749"/>
      <c r="G614" s="749"/>
      <c r="H614" s="749"/>
      <c r="I614" s="749"/>
      <c r="J614" s="749"/>
      <c r="K614" s="749"/>
      <c r="L614" s="749"/>
      <c r="M614" s="749"/>
      <c r="N614" s="749"/>
      <c r="O614" s="749"/>
      <c r="P614" s="749"/>
      <c r="Q614" s="749"/>
      <c r="R614" s="749"/>
      <c r="S614" s="749"/>
      <c r="T614" s="749"/>
      <c r="U614" s="749"/>
      <c r="V614" s="749"/>
      <c r="W614" s="749"/>
      <c r="X614" s="749"/>
      <c r="Y614" s="749"/>
      <c r="Z614" s="749"/>
      <c r="AA614" s="749"/>
      <c r="AB614" s="749"/>
      <c r="AC614" s="742"/>
      <c r="AD614" s="743"/>
      <c r="AE614" s="743"/>
      <c r="AF614" s="743"/>
      <c r="AG614" s="743"/>
      <c r="AH614" s="743"/>
      <c r="AI614" s="743"/>
      <c r="AJ614" s="743"/>
      <c r="AK614" s="743"/>
      <c r="AL614" s="744"/>
      <c r="AM614" s="742"/>
      <c r="AN614" s="743"/>
      <c r="AO614" s="743"/>
      <c r="AP614" s="743"/>
      <c r="AQ614" s="743"/>
      <c r="AR614" s="743"/>
      <c r="AS614" s="743"/>
      <c r="AT614" s="743"/>
      <c r="AU614" s="743"/>
      <c r="AV614" s="744"/>
      <c r="AW614" s="749"/>
      <c r="AX614" s="749"/>
      <c r="AY614" s="749"/>
      <c r="AZ614" s="749"/>
      <c r="BA614" s="749"/>
      <c r="BB614" s="749"/>
      <c r="BC614" s="749"/>
      <c r="BD614" s="749"/>
      <c r="BE614" s="749"/>
      <c r="BF614" s="749"/>
      <c r="BG614" s="749"/>
      <c r="BH614" s="749"/>
      <c r="BI614" s="749"/>
      <c r="BJ614" s="749"/>
      <c r="BK614" s="749"/>
      <c r="BL614" s="750"/>
      <c r="BO614" s="153"/>
      <c r="BP614" s="153"/>
      <c r="BQ614" s="153"/>
      <c r="BR614" s="153"/>
      <c r="BS614" s="153"/>
      <c r="BT614" s="153"/>
      <c r="BU614" s="153"/>
      <c r="BV614" s="153"/>
      <c r="BW614" s="153"/>
      <c r="BX614" s="153"/>
      <c r="BY614" s="153"/>
      <c r="BZ614" s="153"/>
      <c r="CA614" s="153"/>
      <c r="CB614" s="153"/>
      <c r="CC614" s="153"/>
      <c r="CD614" s="153"/>
      <c r="CE614" s="153"/>
      <c r="CF614" s="153"/>
      <c r="CG614" s="153"/>
      <c r="CH614" s="153"/>
      <c r="CI614" s="153"/>
      <c r="CJ614" s="153"/>
      <c r="CK614" s="153"/>
      <c r="CL614" s="153"/>
      <c r="CM614" s="153"/>
      <c r="CN614" s="153"/>
      <c r="CO614" s="153"/>
      <c r="CP614" s="153"/>
      <c r="CQ614" s="153"/>
      <c r="CR614" s="153"/>
      <c r="CS614" s="153"/>
      <c r="CT614" s="153"/>
      <c r="CU614" s="153"/>
      <c r="CV614" s="153"/>
      <c r="CW614" s="153"/>
      <c r="CX614" s="153"/>
      <c r="CY614" s="153"/>
      <c r="CZ614" s="153"/>
      <c r="DA614" s="153"/>
      <c r="DB614" s="153"/>
      <c r="DC614" s="153"/>
      <c r="DD614" s="153"/>
      <c r="DE614" s="153"/>
      <c r="DF614" s="153"/>
      <c r="DG614" s="153"/>
      <c r="DH614" s="153"/>
      <c r="DI614" s="153"/>
      <c r="DJ614" s="153"/>
      <c r="DK614" s="153"/>
      <c r="DL614" s="153"/>
      <c r="DM614" s="153"/>
      <c r="DN614" s="153"/>
      <c r="DO614" s="153"/>
      <c r="DP614" s="153"/>
      <c r="DQ614" s="153"/>
      <c r="DR614" s="153"/>
      <c r="DS614" s="153"/>
      <c r="DT614" s="153"/>
      <c r="DU614" s="153"/>
      <c r="DV614" s="153"/>
      <c r="DW614" s="183"/>
    </row>
    <row r="615" spans="5:127" ht="20.25" customHeight="1" x14ac:dyDescent="0.55000000000000004">
      <c r="E615" s="753"/>
      <c r="F615" s="749"/>
      <c r="G615" s="749"/>
      <c r="H615" s="749"/>
      <c r="I615" s="749"/>
      <c r="J615" s="749"/>
      <c r="K615" s="749"/>
      <c r="L615" s="749"/>
      <c r="M615" s="749"/>
      <c r="N615" s="749"/>
      <c r="O615" s="749"/>
      <c r="P615" s="749"/>
      <c r="Q615" s="749"/>
      <c r="R615" s="749"/>
      <c r="S615" s="749"/>
      <c r="T615" s="749"/>
      <c r="U615" s="749"/>
      <c r="V615" s="749"/>
      <c r="W615" s="749"/>
      <c r="X615" s="749"/>
      <c r="Y615" s="749"/>
      <c r="Z615" s="749"/>
      <c r="AA615" s="749"/>
      <c r="AB615" s="749"/>
      <c r="AC615" s="742"/>
      <c r="AD615" s="743"/>
      <c r="AE615" s="743"/>
      <c r="AF615" s="743"/>
      <c r="AG615" s="743"/>
      <c r="AH615" s="743"/>
      <c r="AI615" s="743"/>
      <c r="AJ615" s="743"/>
      <c r="AK615" s="743"/>
      <c r="AL615" s="744"/>
      <c r="AM615" s="742"/>
      <c r="AN615" s="743"/>
      <c r="AO615" s="743"/>
      <c r="AP615" s="743"/>
      <c r="AQ615" s="743"/>
      <c r="AR615" s="743"/>
      <c r="AS615" s="743"/>
      <c r="AT615" s="743"/>
      <c r="AU615" s="743"/>
      <c r="AV615" s="744"/>
      <c r="AW615" s="749"/>
      <c r="AX615" s="749"/>
      <c r="AY615" s="749"/>
      <c r="AZ615" s="749"/>
      <c r="BA615" s="749"/>
      <c r="BB615" s="749"/>
      <c r="BC615" s="749"/>
      <c r="BD615" s="749"/>
      <c r="BE615" s="749"/>
      <c r="BF615" s="749"/>
      <c r="BG615" s="749"/>
      <c r="BH615" s="749"/>
      <c r="BI615" s="749"/>
      <c r="BJ615" s="749"/>
      <c r="BK615" s="749"/>
      <c r="BL615" s="750"/>
      <c r="BO615" s="153"/>
      <c r="BP615" s="153"/>
      <c r="BQ615" s="153"/>
      <c r="BR615" s="153"/>
      <c r="BS615" s="153"/>
      <c r="BT615" s="153"/>
      <c r="BU615" s="153"/>
      <c r="BV615" s="153"/>
      <c r="BW615" s="153"/>
      <c r="BX615" s="153"/>
      <c r="BY615" s="153"/>
      <c r="BZ615" s="153"/>
      <c r="CA615" s="153"/>
      <c r="CB615" s="153"/>
      <c r="CC615" s="153"/>
      <c r="CD615" s="153"/>
      <c r="CE615" s="153"/>
      <c r="CF615" s="153"/>
      <c r="CG615" s="153"/>
      <c r="CH615" s="153"/>
      <c r="CI615" s="153"/>
      <c r="CJ615" s="153"/>
      <c r="CK615" s="153"/>
      <c r="CL615" s="153"/>
      <c r="CM615" s="153"/>
      <c r="CN615" s="153"/>
      <c r="CO615" s="153"/>
      <c r="CP615" s="153"/>
      <c r="CQ615" s="153"/>
      <c r="CR615" s="153"/>
      <c r="CS615" s="153"/>
      <c r="CT615" s="153"/>
      <c r="CU615" s="153"/>
      <c r="CV615" s="153"/>
      <c r="CW615" s="153"/>
      <c r="CX615" s="153"/>
      <c r="CY615" s="153"/>
      <c r="CZ615" s="153"/>
      <c r="DA615" s="153"/>
      <c r="DB615" s="153"/>
      <c r="DC615" s="153"/>
      <c r="DD615" s="153"/>
      <c r="DE615" s="153"/>
      <c r="DF615" s="153"/>
      <c r="DG615" s="153"/>
      <c r="DH615" s="153"/>
      <c r="DI615" s="153"/>
      <c r="DJ615" s="153"/>
      <c r="DK615" s="153"/>
      <c r="DL615" s="153"/>
      <c r="DM615" s="153"/>
      <c r="DN615" s="153"/>
      <c r="DO615" s="153"/>
      <c r="DP615" s="153"/>
      <c r="DQ615" s="153"/>
      <c r="DR615" s="153"/>
      <c r="DS615" s="153"/>
      <c r="DT615" s="153"/>
      <c r="DU615" s="153"/>
      <c r="DV615" s="153"/>
      <c r="DW615" s="183"/>
    </row>
    <row r="616" spans="5:127" ht="20.25" customHeight="1" x14ac:dyDescent="0.55000000000000004">
      <c r="E616" s="753"/>
      <c r="F616" s="749"/>
      <c r="G616" s="749"/>
      <c r="H616" s="749"/>
      <c r="I616" s="749"/>
      <c r="J616" s="749"/>
      <c r="K616" s="749"/>
      <c r="L616" s="749"/>
      <c r="M616" s="749"/>
      <c r="N616" s="749"/>
      <c r="O616" s="749"/>
      <c r="P616" s="749"/>
      <c r="Q616" s="749"/>
      <c r="R616" s="749"/>
      <c r="S616" s="749"/>
      <c r="T616" s="749"/>
      <c r="U616" s="749"/>
      <c r="V616" s="749"/>
      <c r="W616" s="749"/>
      <c r="X616" s="749"/>
      <c r="Y616" s="749"/>
      <c r="Z616" s="749"/>
      <c r="AA616" s="749"/>
      <c r="AB616" s="749"/>
      <c r="AC616" s="742"/>
      <c r="AD616" s="743"/>
      <c r="AE616" s="743"/>
      <c r="AF616" s="743"/>
      <c r="AG616" s="743"/>
      <c r="AH616" s="743"/>
      <c r="AI616" s="743"/>
      <c r="AJ616" s="743"/>
      <c r="AK616" s="743"/>
      <c r="AL616" s="744"/>
      <c r="AM616" s="742"/>
      <c r="AN616" s="743"/>
      <c r="AO616" s="743"/>
      <c r="AP616" s="743"/>
      <c r="AQ616" s="743"/>
      <c r="AR616" s="743"/>
      <c r="AS616" s="743"/>
      <c r="AT616" s="743"/>
      <c r="AU616" s="743"/>
      <c r="AV616" s="744"/>
      <c r="AW616" s="749"/>
      <c r="AX616" s="749"/>
      <c r="AY616" s="749"/>
      <c r="AZ616" s="749"/>
      <c r="BA616" s="749"/>
      <c r="BB616" s="749"/>
      <c r="BC616" s="749"/>
      <c r="BD616" s="749"/>
      <c r="BE616" s="749"/>
      <c r="BF616" s="749"/>
      <c r="BG616" s="749"/>
      <c r="BH616" s="749"/>
      <c r="BI616" s="749"/>
      <c r="BJ616" s="749"/>
      <c r="BK616" s="749"/>
      <c r="BL616" s="750"/>
      <c r="BO616" s="153"/>
      <c r="BP616" s="153"/>
      <c r="BQ616" s="153"/>
      <c r="BR616" s="153"/>
      <c r="BS616" s="153"/>
      <c r="BT616" s="153"/>
      <c r="BU616" s="153"/>
      <c r="BV616" s="153"/>
      <c r="BW616" s="153"/>
      <c r="BX616" s="153"/>
      <c r="BY616" s="153"/>
      <c r="BZ616" s="153"/>
      <c r="CA616" s="153"/>
      <c r="CB616" s="153"/>
      <c r="CC616" s="153"/>
      <c r="CD616" s="153"/>
      <c r="CE616" s="153"/>
      <c r="CF616" s="153"/>
      <c r="CG616" s="153"/>
      <c r="CH616" s="153"/>
      <c r="CI616" s="153"/>
      <c r="CJ616" s="153"/>
      <c r="CK616" s="153"/>
      <c r="CL616" s="153"/>
      <c r="CM616" s="153"/>
      <c r="CN616" s="153"/>
      <c r="CO616" s="153"/>
      <c r="CP616" s="153"/>
      <c r="CQ616" s="153"/>
      <c r="CR616" s="153"/>
      <c r="CS616" s="153"/>
      <c r="CT616" s="153"/>
      <c r="CU616" s="153"/>
      <c r="CV616" s="153"/>
      <c r="CW616" s="153"/>
      <c r="CX616" s="153"/>
      <c r="CY616" s="153"/>
      <c r="CZ616" s="153"/>
      <c r="DA616" s="153"/>
      <c r="DB616" s="153"/>
      <c r="DC616" s="153"/>
      <c r="DD616" s="153"/>
      <c r="DE616" s="153"/>
      <c r="DF616" s="153"/>
      <c r="DG616" s="153"/>
      <c r="DH616" s="153"/>
      <c r="DI616" s="153"/>
      <c r="DJ616" s="153"/>
      <c r="DK616" s="153"/>
      <c r="DL616" s="153"/>
      <c r="DM616" s="153"/>
      <c r="DN616" s="153"/>
      <c r="DO616" s="153"/>
      <c r="DP616" s="153"/>
      <c r="DQ616" s="153"/>
      <c r="DR616" s="153"/>
      <c r="DS616" s="153"/>
      <c r="DT616" s="153"/>
      <c r="DU616" s="153"/>
      <c r="DV616" s="153"/>
      <c r="DW616" s="183"/>
    </row>
    <row r="617" spans="5:127" ht="20.25" customHeight="1" x14ac:dyDescent="0.55000000000000004">
      <c r="E617" s="753"/>
      <c r="F617" s="749"/>
      <c r="G617" s="749"/>
      <c r="H617" s="749"/>
      <c r="I617" s="749"/>
      <c r="J617" s="749"/>
      <c r="K617" s="749"/>
      <c r="L617" s="749"/>
      <c r="M617" s="749"/>
      <c r="N617" s="749"/>
      <c r="O617" s="749"/>
      <c r="P617" s="749"/>
      <c r="Q617" s="749"/>
      <c r="R617" s="749"/>
      <c r="S617" s="749"/>
      <c r="T617" s="749"/>
      <c r="U617" s="749"/>
      <c r="V617" s="749"/>
      <c r="W617" s="749"/>
      <c r="X617" s="749"/>
      <c r="Y617" s="749"/>
      <c r="Z617" s="749"/>
      <c r="AA617" s="749"/>
      <c r="AB617" s="749"/>
      <c r="AC617" s="742"/>
      <c r="AD617" s="743"/>
      <c r="AE617" s="743"/>
      <c r="AF617" s="743"/>
      <c r="AG617" s="743"/>
      <c r="AH617" s="743"/>
      <c r="AI617" s="743"/>
      <c r="AJ617" s="743"/>
      <c r="AK617" s="743"/>
      <c r="AL617" s="744"/>
      <c r="AM617" s="742"/>
      <c r="AN617" s="743"/>
      <c r="AO617" s="743"/>
      <c r="AP617" s="743"/>
      <c r="AQ617" s="743"/>
      <c r="AR617" s="743"/>
      <c r="AS617" s="743"/>
      <c r="AT617" s="743"/>
      <c r="AU617" s="743"/>
      <c r="AV617" s="744"/>
      <c r="AW617" s="749"/>
      <c r="AX617" s="749"/>
      <c r="AY617" s="749"/>
      <c r="AZ617" s="749"/>
      <c r="BA617" s="749"/>
      <c r="BB617" s="749"/>
      <c r="BC617" s="749"/>
      <c r="BD617" s="749"/>
      <c r="BE617" s="749"/>
      <c r="BF617" s="749"/>
      <c r="BG617" s="749"/>
      <c r="BH617" s="749"/>
      <c r="BI617" s="749"/>
      <c r="BJ617" s="749"/>
      <c r="BK617" s="749"/>
      <c r="BL617" s="750"/>
      <c r="BO617" s="153"/>
      <c r="BP617" s="153"/>
      <c r="BQ617" s="153"/>
      <c r="BR617" s="153"/>
      <c r="BS617" s="153"/>
      <c r="BT617" s="153"/>
      <c r="BU617" s="153"/>
      <c r="BV617" s="153"/>
      <c r="BW617" s="153"/>
      <c r="BX617" s="153"/>
      <c r="BY617" s="153"/>
      <c r="BZ617" s="153"/>
      <c r="CA617" s="153"/>
      <c r="CB617" s="153"/>
      <c r="CC617" s="153"/>
      <c r="CD617" s="153"/>
      <c r="CE617" s="153"/>
      <c r="CF617" s="153"/>
      <c r="CG617" s="153"/>
      <c r="CH617" s="153"/>
      <c r="CI617" s="153"/>
      <c r="CJ617" s="153"/>
      <c r="CK617" s="153"/>
      <c r="CL617" s="153"/>
      <c r="CM617" s="153"/>
      <c r="CN617" s="153"/>
      <c r="CO617" s="153"/>
      <c r="CP617" s="153"/>
      <c r="CQ617" s="153"/>
      <c r="CR617" s="153"/>
      <c r="CS617" s="153"/>
      <c r="CT617" s="153"/>
      <c r="CU617" s="153"/>
      <c r="CV617" s="153"/>
      <c r="CW617" s="153"/>
      <c r="CX617" s="153"/>
      <c r="CY617" s="153"/>
      <c r="CZ617" s="153"/>
      <c r="DA617" s="153"/>
      <c r="DB617" s="153"/>
      <c r="DC617" s="153"/>
      <c r="DD617" s="153"/>
      <c r="DE617" s="153"/>
      <c r="DF617" s="153"/>
      <c r="DG617" s="153"/>
      <c r="DH617" s="153"/>
      <c r="DI617" s="153"/>
      <c r="DJ617" s="153"/>
      <c r="DK617" s="153"/>
      <c r="DL617" s="153"/>
      <c r="DM617" s="153"/>
      <c r="DN617" s="153"/>
      <c r="DO617" s="153"/>
      <c r="DP617" s="153"/>
      <c r="DQ617" s="153"/>
      <c r="DR617" s="153"/>
      <c r="DS617" s="153"/>
      <c r="DT617" s="153"/>
      <c r="DU617" s="153"/>
      <c r="DV617" s="153"/>
      <c r="DW617" s="183"/>
    </row>
    <row r="618" spans="5:127" ht="20.25" customHeight="1" x14ac:dyDescent="0.55000000000000004">
      <c r="E618" s="753"/>
      <c r="F618" s="749"/>
      <c r="G618" s="749"/>
      <c r="H618" s="749"/>
      <c r="I618" s="749"/>
      <c r="J618" s="749"/>
      <c r="K618" s="749"/>
      <c r="L618" s="749"/>
      <c r="M618" s="749"/>
      <c r="N618" s="749"/>
      <c r="O618" s="749"/>
      <c r="P618" s="749"/>
      <c r="Q618" s="749"/>
      <c r="R618" s="749"/>
      <c r="S618" s="749"/>
      <c r="T618" s="749"/>
      <c r="U618" s="749"/>
      <c r="V618" s="749"/>
      <c r="W618" s="749"/>
      <c r="X618" s="749"/>
      <c r="Y618" s="749"/>
      <c r="Z618" s="749"/>
      <c r="AA618" s="749"/>
      <c r="AB618" s="749"/>
      <c r="AC618" s="742"/>
      <c r="AD618" s="743"/>
      <c r="AE618" s="743"/>
      <c r="AF618" s="743"/>
      <c r="AG618" s="743"/>
      <c r="AH618" s="743"/>
      <c r="AI618" s="743"/>
      <c r="AJ618" s="743"/>
      <c r="AK618" s="743"/>
      <c r="AL618" s="744"/>
      <c r="AM618" s="742"/>
      <c r="AN618" s="743"/>
      <c r="AO618" s="743"/>
      <c r="AP618" s="743"/>
      <c r="AQ618" s="743"/>
      <c r="AR618" s="743"/>
      <c r="AS618" s="743"/>
      <c r="AT618" s="743"/>
      <c r="AU618" s="743"/>
      <c r="AV618" s="744"/>
      <c r="AW618" s="749"/>
      <c r="AX618" s="749"/>
      <c r="AY618" s="749"/>
      <c r="AZ618" s="749"/>
      <c r="BA618" s="749"/>
      <c r="BB618" s="749"/>
      <c r="BC618" s="749"/>
      <c r="BD618" s="749"/>
      <c r="BE618" s="749"/>
      <c r="BF618" s="749"/>
      <c r="BG618" s="749"/>
      <c r="BH618" s="749"/>
      <c r="BI618" s="749"/>
      <c r="BJ618" s="749"/>
      <c r="BK618" s="749"/>
      <c r="BL618" s="750"/>
      <c r="BO618" s="153"/>
      <c r="BP618" s="153"/>
      <c r="BQ618" s="153"/>
      <c r="BR618" s="153"/>
      <c r="BS618" s="153"/>
      <c r="BT618" s="153"/>
      <c r="BU618" s="153"/>
      <c r="BV618" s="153"/>
      <c r="BW618" s="153"/>
      <c r="BX618" s="153"/>
      <c r="BY618" s="153"/>
      <c r="BZ618" s="153"/>
      <c r="CA618" s="153"/>
      <c r="CB618" s="153"/>
      <c r="CC618" s="153"/>
      <c r="CD618" s="153"/>
      <c r="CE618" s="153"/>
      <c r="CF618" s="153"/>
      <c r="CG618" s="153"/>
      <c r="CH618" s="153"/>
      <c r="CI618" s="153"/>
      <c r="CJ618" s="153"/>
      <c r="CK618" s="153"/>
      <c r="CL618" s="153"/>
      <c r="CM618" s="153"/>
      <c r="CN618" s="153"/>
      <c r="CO618" s="153"/>
      <c r="CP618" s="153"/>
      <c r="CQ618" s="153"/>
      <c r="CR618" s="153"/>
      <c r="CS618" s="153"/>
      <c r="CT618" s="153"/>
      <c r="CU618" s="153"/>
      <c r="CV618" s="153"/>
      <c r="CW618" s="153"/>
      <c r="CX618" s="153"/>
      <c r="CY618" s="153"/>
      <c r="CZ618" s="153"/>
      <c r="DA618" s="153"/>
      <c r="DB618" s="153"/>
      <c r="DC618" s="153"/>
      <c r="DD618" s="153"/>
      <c r="DE618" s="153"/>
      <c r="DF618" s="153"/>
      <c r="DG618" s="153"/>
      <c r="DH618" s="153"/>
      <c r="DI618" s="153"/>
      <c r="DJ618" s="153"/>
      <c r="DK618" s="153"/>
      <c r="DL618" s="153"/>
      <c r="DM618" s="153"/>
      <c r="DN618" s="153"/>
      <c r="DO618" s="153"/>
      <c r="DP618" s="153"/>
      <c r="DQ618" s="153"/>
      <c r="DR618" s="153"/>
      <c r="DS618" s="153"/>
      <c r="DT618" s="153"/>
      <c r="DU618" s="153"/>
      <c r="DV618" s="153"/>
      <c r="DW618" s="183"/>
    </row>
    <row r="619" spans="5:127" ht="20.25" customHeight="1" x14ac:dyDescent="0.55000000000000004">
      <c r="E619" s="753"/>
      <c r="F619" s="749"/>
      <c r="G619" s="749"/>
      <c r="H619" s="749"/>
      <c r="I619" s="749"/>
      <c r="J619" s="749"/>
      <c r="K619" s="749"/>
      <c r="L619" s="749"/>
      <c r="M619" s="749"/>
      <c r="N619" s="749"/>
      <c r="O619" s="749"/>
      <c r="P619" s="749"/>
      <c r="Q619" s="749"/>
      <c r="R619" s="749"/>
      <c r="S619" s="749"/>
      <c r="T619" s="749"/>
      <c r="U619" s="749"/>
      <c r="V619" s="749"/>
      <c r="W619" s="749"/>
      <c r="X619" s="749"/>
      <c r="Y619" s="749"/>
      <c r="Z619" s="749"/>
      <c r="AA619" s="749"/>
      <c r="AB619" s="749"/>
      <c r="AC619" s="742"/>
      <c r="AD619" s="743"/>
      <c r="AE619" s="743"/>
      <c r="AF619" s="743"/>
      <c r="AG619" s="743"/>
      <c r="AH619" s="743"/>
      <c r="AI619" s="743"/>
      <c r="AJ619" s="743"/>
      <c r="AK619" s="743"/>
      <c r="AL619" s="744"/>
      <c r="AM619" s="742"/>
      <c r="AN619" s="743"/>
      <c r="AO619" s="743"/>
      <c r="AP619" s="743"/>
      <c r="AQ619" s="743"/>
      <c r="AR619" s="743"/>
      <c r="AS619" s="743"/>
      <c r="AT619" s="743"/>
      <c r="AU619" s="743"/>
      <c r="AV619" s="744"/>
      <c r="AW619" s="749"/>
      <c r="AX619" s="749"/>
      <c r="AY619" s="749"/>
      <c r="AZ619" s="749"/>
      <c r="BA619" s="749"/>
      <c r="BB619" s="749"/>
      <c r="BC619" s="749"/>
      <c r="BD619" s="749"/>
      <c r="BE619" s="749"/>
      <c r="BF619" s="749"/>
      <c r="BG619" s="749"/>
      <c r="BH619" s="749"/>
      <c r="BI619" s="749"/>
      <c r="BJ619" s="749"/>
      <c r="BK619" s="749"/>
      <c r="BL619" s="750"/>
      <c r="BO619" s="153"/>
      <c r="BP619" s="153"/>
      <c r="BQ619" s="153"/>
      <c r="BR619" s="153"/>
      <c r="BS619" s="153"/>
      <c r="BT619" s="153"/>
      <c r="BU619" s="153"/>
      <c r="BV619" s="153"/>
      <c r="BW619" s="153"/>
      <c r="BX619" s="153"/>
      <c r="BY619" s="153"/>
      <c r="BZ619" s="153"/>
      <c r="CA619" s="153"/>
      <c r="CB619" s="153"/>
      <c r="CC619" s="153"/>
      <c r="CD619" s="153"/>
      <c r="CE619" s="153"/>
      <c r="CF619" s="153"/>
      <c r="CG619" s="153"/>
      <c r="CH619" s="153"/>
      <c r="CI619" s="153"/>
      <c r="CJ619" s="153"/>
      <c r="CK619" s="153"/>
      <c r="CL619" s="153"/>
      <c r="CM619" s="153"/>
      <c r="CN619" s="153"/>
      <c r="CO619" s="153"/>
      <c r="CP619" s="153"/>
      <c r="CQ619" s="153"/>
      <c r="CR619" s="153"/>
      <c r="CS619" s="153"/>
      <c r="CT619" s="153"/>
      <c r="CU619" s="153"/>
      <c r="CV619" s="153"/>
      <c r="CW619" s="153"/>
      <c r="CX619" s="153"/>
      <c r="CY619" s="153"/>
      <c r="CZ619" s="153"/>
      <c r="DA619" s="153"/>
      <c r="DB619" s="153"/>
      <c r="DC619" s="153"/>
      <c r="DD619" s="153"/>
      <c r="DE619" s="153"/>
      <c r="DF619" s="153"/>
      <c r="DG619" s="153"/>
      <c r="DH619" s="153"/>
      <c r="DI619" s="153"/>
      <c r="DJ619" s="153"/>
      <c r="DK619" s="153"/>
      <c r="DL619" s="153"/>
      <c r="DM619" s="153"/>
      <c r="DN619" s="153"/>
      <c r="DO619" s="153"/>
      <c r="DP619" s="153"/>
      <c r="DQ619" s="153"/>
      <c r="DR619" s="153"/>
      <c r="DS619" s="153"/>
      <c r="DT619" s="153"/>
      <c r="DU619" s="153"/>
      <c r="DV619" s="153"/>
      <c r="DW619" s="183"/>
    </row>
    <row r="620" spans="5:127" ht="20.25" customHeight="1" x14ac:dyDescent="0.55000000000000004">
      <c r="E620" s="753"/>
      <c r="F620" s="749"/>
      <c r="G620" s="749"/>
      <c r="H620" s="749"/>
      <c r="I620" s="749"/>
      <c r="J620" s="749"/>
      <c r="K620" s="749"/>
      <c r="L620" s="749"/>
      <c r="M620" s="749"/>
      <c r="N620" s="749"/>
      <c r="O620" s="749"/>
      <c r="P620" s="749"/>
      <c r="Q620" s="749"/>
      <c r="R620" s="749"/>
      <c r="S620" s="749"/>
      <c r="T620" s="749"/>
      <c r="U620" s="749"/>
      <c r="V620" s="749"/>
      <c r="W620" s="749"/>
      <c r="X620" s="749"/>
      <c r="Y620" s="749"/>
      <c r="Z620" s="749"/>
      <c r="AA620" s="749"/>
      <c r="AB620" s="749"/>
      <c r="AC620" s="742"/>
      <c r="AD620" s="743"/>
      <c r="AE620" s="743"/>
      <c r="AF620" s="743"/>
      <c r="AG620" s="743"/>
      <c r="AH620" s="743"/>
      <c r="AI620" s="743"/>
      <c r="AJ620" s="743"/>
      <c r="AK620" s="743"/>
      <c r="AL620" s="744"/>
      <c r="AM620" s="742"/>
      <c r="AN620" s="743"/>
      <c r="AO620" s="743"/>
      <c r="AP620" s="743"/>
      <c r="AQ620" s="743"/>
      <c r="AR620" s="743"/>
      <c r="AS620" s="743"/>
      <c r="AT620" s="743"/>
      <c r="AU620" s="743"/>
      <c r="AV620" s="744"/>
      <c r="AW620" s="749"/>
      <c r="AX620" s="749"/>
      <c r="AY620" s="749"/>
      <c r="AZ620" s="749"/>
      <c r="BA620" s="749"/>
      <c r="BB620" s="749"/>
      <c r="BC620" s="749"/>
      <c r="BD620" s="749"/>
      <c r="BE620" s="749"/>
      <c r="BF620" s="749"/>
      <c r="BG620" s="749"/>
      <c r="BH620" s="749"/>
      <c r="BI620" s="749"/>
      <c r="BJ620" s="749"/>
      <c r="BK620" s="749"/>
      <c r="BL620" s="750"/>
      <c r="BO620" s="153"/>
      <c r="BP620" s="153"/>
      <c r="BQ620" s="153"/>
      <c r="BR620" s="153"/>
      <c r="BS620" s="153"/>
      <c r="BT620" s="153"/>
      <c r="BU620" s="153"/>
      <c r="BV620" s="153"/>
      <c r="BW620" s="153"/>
      <c r="BX620" s="153"/>
      <c r="BY620" s="153"/>
      <c r="BZ620" s="153"/>
      <c r="CA620" s="153"/>
      <c r="CB620" s="153"/>
      <c r="CC620" s="153"/>
      <c r="CD620" s="153"/>
      <c r="CE620" s="153"/>
      <c r="CF620" s="153"/>
      <c r="CG620" s="153"/>
      <c r="CH620" s="153"/>
      <c r="CI620" s="153"/>
      <c r="CJ620" s="153"/>
      <c r="CK620" s="153"/>
      <c r="CL620" s="153"/>
      <c r="CM620" s="153"/>
      <c r="CN620" s="153"/>
      <c r="CO620" s="153"/>
      <c r="CP620" s="153"/>
      <c r="CQ620" s="153"/>
      <c r="CR620" s="153"/>
      <c r="CS620" s="153"/>
      <c r="CT620" s="153"/>
      <c r="CU620" s="153"/>
      <c r="CV620" s="153"/>
      <c r="CW620" s="153"/>
      <c r="CX620" s="153"/>
      <c r="CY620" s="153"/>
      <c r="CZ620" s="153"/>
      <c r="DA620" s="153"/>
      <c r="DB620" s="153"/>
      <c r="DC620" s="153"/>
      <c r="DD620" s="153"/>
      <c r="DE620" s="153"/>
      <c r="DF620" s="153"/>
      <c r="DG620" s="153"/>
      <c r="DH620" s="153"/>
      <c r="DI620" s="153"/>
      <c r="DJ620" s="153"/>
      <c r="DK620" s="153"/>
      <c r="DL620" s="153"/>
      <c r="DM620" s="153"/>
      <c r="DN620" s="153"/>
      <c r="DO620" s="153"/>
      <c r="DP620" s="153"/>
      <c r="DQ620" s="153"/>
      <c r="DR620" s="153"/>
      <c r="DS620" s="153"/>
      <c r="DT620" s="153"/>
      <c r="DU620" s="153"/>
      <c r="DV620" s="153"/>
      <c r="DW620" s="183"/>
    </row>
    <row r="621" spans="5:127" ht="20.25" customHeight="1" x14ac:dyDescent="0.55000000000000004">
      <c r="E621" s="753"/>
      <c r="F621" s="749"/>
      <c r="G621" s="749"/>
      <c r="H621" s="749"/>
      <c r="I621" s="749"/>
      <c r="J621" s="749"/>
      <c r="K621" s="749"/>
      <c r="L621" s="749"/>
      <c r="M621" s="749"/>
      <c r="N621" s="749"/>
      <c r="O621" s="749"/>
      <c r="P621" s="749"/>
      <c r="Q621" s="749"/>
      <c r="R621" s="749"/>
      <c r="S621" s="749"/>
      <c r="T621" s="749"/>
      <c r="U621" s="749"/>
      <c r="V621" s="749"/>
      <c r="W621" s="749"/>
      <c r="X621" s="749"/>
      <c r="Y621" s="749"/>
      <c r="Z621" s="749"/>
      <c r="AA621" s="749"/>
      <c r="AB621" s="749"/>
      <c r="AC621" s="742"/>
      <c r="AD621" s="743"/>
      <c r="AE621" s="743"/>
      <c r="AF621" s="743"/>
      <c r="AG621" s="743"/>
      <c r="AH621" s="743"/>
      <c r="AI621" s="743"/>
      <c r="AJ621" s="743"/>
      <c r="AK621" s="743"/>
      <c r="AL621" s="744"/>
      <c r="AM621" s="742"/>
      <c r="AN621" s="743"/>
      <c r="AO621" s="743"/>
      <c r="AP621" s="743"/>
      <c r="AQ621" s="743"/>
      <c r="AR621" s="743"/>
      <c r="AS621" s="743"/>
      <c r="AT621" s="743"/>
      <c r="AU621" s="743"/>
      <c r="AV621" s="744"/>
      <c r="AW621" s="749"/>
      <c r="AX621" s="749"/>
      <c r="AY621" s="749"/>
      <c r="AZ621" s="749"/>
      <c r="BA621" s="749"/>
      <c r="BB621" s="749"/>
      <c r="BC621" s="749"/>
      <c r="BD621" s="749"/>
      <c r="BE621" s="749"/>
      <c r="BF621" s="749"/>
      <c r="BG621" s="749"/>
      <c r="BH621" s="749"/>
      <c r="BI621" s="749"/>
      <c r="BJ621" s="749"/>
      <c r="BK621" s="749"/>
      <c r="BL621" s="750"/>
      <c r="BO621" s="153"/>
      <c r="BP621" s="153"/>
      <c r="BQ621" s="153"/>
      <c r="BR621" s="153"/>
      <c r="BS621" s="153"/>
      <c r="BT621" s="153"/>
      <c r="BU621" s="153"/>
      <c r="BV621" s="153"/>
      <c r="BW621" s="153"/>
      <c r="BX621" s="153"/>
      <c r="BY621" s="153"/>
      <c r="BZ621" s="153"/>
      <c r="CA621" s="153"/>
      <c r="CB621" s="153"/>
      <c r="CC621" s="153"/>
      <c r="CD621" s="153"/>
      <c r="CE621" s="153"/>
      <c r="CF621" s="153"/>
      <c r="CG621" s="153"/>
      <c r="CH621" s="153"/>
      <c r="CI621" s="153"/>
      <c r="CJ621" s="153"/>
      <c r="CK621" s="153"/>
      <c r="CL621" s="153"/>
      <c r="CM621" s="153"/>
      <c r="CN621" s="153"/>
      <c r="CO621" s="153"/>
      <c r="CP621" s="153"/>
      <c r="CQ621" s="153"/>
      <c r="CR621" s="153"/>
      <c r="CS621" s="153"/>
      <c r="CT621" s="153"/>
      <c r="CU621" s="153"/>
      <c r="CV621" s="153"/>
      <c r="CW621" s="153"/>
      <c r="CX621" s="153"/>
      <c r="CY621" s="153"/>
      <c r="CZ621" s="153"/>
      <c r="DA621" s="153"/>
      <c r="DB621" s="153"/>
      <c r="DC621" s="153"/>
      <c r="DD621" s="153"/>
      <c r="DE621" s="153"/>
      <c r="DF621" s="153"/>
      <c r="DG621" s="153"/>
      <c r="DH621" s="153"/>
      <c r="DI621" s="153"/>
      <c r="DJ621" s="153"/>
      <c r="DK621" s="153"/>
      <c r="DL621" s="153"/>
      <c r="DM621" s="153"/>
      <c r="DN621" s="153"/>
      <c r="DO621" s="153"/>
      <c r="DP621" s="153"/>
      <c r="DQ621" s="153"/>
      <c r="DR621" s="153"/>
      <c r="DS621" s="153"/>
      <c r="DT621" s="153"/>
      <c r="DU621" s="153"/>
      <c r="DV621" s="153"/>
      <c r="DW621" s="183"/>
    </row>
    <row r="622" spans="5:127" ht="20.25" customHeight="1" x14ac:dyDescent="0.55000000000000004">
      <c r="E622" s="753"/>
      <c r="F622" s="749"/>
      <c r="G622" s="749"/>
      <c r="H622" s="749"/>
      <c r="I622" s="749"/>
      <c r="J622" s="749"/>
      <c r="K622" s="749"/>
      <c r="L622" s="749"/>
      <c r="M622" s="749"/>
      <c r="N622" s="749"/>
      <c r="O622" s="749"/>
      <c r="P622" s="749"/>
      <c r="Q622" s="749"/>
      <c r="R622" s="749"/>
      <c r="S622" s="749"/>
      <c r="T622" s="749"/>
      <c r="U622" s="749"/>
      <c r="V622" s="749"/>
      <c r="W622" s="749"/>
      <c r="X622" s="749"/>
      <c r="Y622" s="749"/>
      <c r="Z622" s="749"/>
      <c r="AA622" s="749"/>
      <c r="AB622" s="749"/>
      <c r="AC622" s="742"/>
      <c r="AD622" s="743"/>
      <c r="AE622" s="743"/>
      <c r="AF622" s="743"/>
      <c r="AG622" s="743"/>
      <c r="AH622" s="743"/>
      <c r="AI622" s="743"/>
      <c r="AJ622" s="743"/>
      <c r="AK622" s="743"/>
      <c r="AL622" s="744"/>
      <c r="AM622" s="742"/>
      <c r="AN622" s="743"/>
      <c r="AO622" s="743"/>
      <c r="AP622" s="743"/>
      <c r="AQ622" s="743"/>
      <c r="AR622" s="743"/>
      <c r="AS622" s="743"/>
      <c r="AT622" s="743"/>
      <c r="AU622" s="743"/>
      <c r="AV622" s="744"/>
      <c r="AW622" s="749"/>
      <c r="AX622" s="749"/>
      <c r="AY622" s="749"/>
      <c r="AZ622" s="749"/>
      <c r="BA622" s="749"/>
      <c r="BB622" s="749"/>
      <c r="BC622" s="749"/>
      <c r="BD622" s="749"/>
      <c r="BE622" s="749"/>
      <c r="BF622" s="749"/>
      <c r="BG622" s="749"/>
      <c r="BH622" s="749"/>
      <c r="BI622" s="749"/>
      <c r="BJ622" s="749"/>
      <c r="BK622" s="749"/>
      <c r="BL622" s="750"/>
      <c r="BO622" s="153"/>
      <c r="BP622" s="153"/>
      <c r="BQ622" s="153"/>
      <c r="BR622" s="153"/>
      <c r="BS622" s="153"/>
      <c r="BT622" s="153"/>
      <c r="BU622" s="153"/>
      <c r="BV622" s="153"/>
      <c r="BW622" s="153"/>
      <c r="BX622" s="153"/>
      <c r="BY622" s="153"/>
      <c r="BZ622" s="153"/>
      <c r="CA622" s="153"/>
      <c r="CB622" s="153"/>
      <c r="CC622" s="153"/>
      <c r="CD622" s="153"/>
      <c r="CE622" s="153"/>
      <c r="CF622" s="153"/>
      <c r="CG622" s="153"/>
      <c r="CH622" s="153"/>
      <c r="CI622" s="153"/>
      <c r="CJ622" s="153"/>
      <c r="CK622" s="153"/>
      <c r="CL622" s="153"/>
      <c r="CM622" s="153"/>
      <c r="CN622" s="153"/>
      <c r="CO622" s="153"/>
      <c r="CP622" s="153"/>
      <c r="CQ622" s="153"/>
      <c r="CR622" s="153"/>
      <c r="CS622" s="153"/>
      <c r="CT622" s="153"/>
      <c r="CU622" s="153"/>
      <c r="CV622" s="153"/>
      <c r="CW622" s="153"/>
      <c r="CX622" s="153"/>
      <c r="CY622" s="153"/>
      <c r="CZ622" s="153"/>
      <c r="DA622" s="153"/>
      <c r="DB622" s="153"/>
      <c r="DC622" s="153"/>
      <c r="DD622" s="153"/>
      <c r="DE622" s="153"/>
      <c r="DF622" s="153"/>
      <c r="DG622" s="153"/>
      <c r="DH622" s="153"/>
      <c r="DI622" s="153"/>
      <c r="DJ622" s="153"/>
      <c r="DK622" s="153"/>
      <c r="DL622" s="153"/>
      <c r="DM622" s="153"/>
      <c r="DN622" s="153"/>
      <c r="DO622" s="153"/>
      <c r="DP622" s="153"/>
      <c r="DQ622" s="153"/>
      <c r="DR622" s="153"/>
      <c r="DS622" s="153"/>
      <c r="DT622" s="153"/>
      <c r="DU622" s="153"/>
      <c r="DV622" s="153"/>
      <c r="DW622" s="183"/>
    </row>
    <row r="623" spans="5:127" ht="20.25" customHeight="1" x14ac:dyDescent="0.55000000000000004">
      <c r="E623" s="753"/>
      <c r="F623" s="749"/>
      <c r="G623" s="749"/>
      <c r="H623" s="749"/>
      <c r="I623" s="749"/>
      <c r="J623" s="749"/>
      <c r="K623" s="749"/>
      <c r="L623" s="749"/>
      <c r="M623" s="749"/>
      <c r="N623" s="749"/>
      <c r="O623" s="749"/>
      <c r="P623" s="749"/>
      <c r="Q623" s="749"/>
      <c r="R623" s="749"/>
      <c r="S623" s="749"/>
      <c r="T623" s="749"/>
      <c r="U623" s="749"/>
      <c r="V623" s="749"/>
      <c r="W623" s="749"/>
      <c r="X623" s="749"/>
      <c r="Y623" s="749"/>
      <c r="Z623" s="749"/>
      <c r="AA623" s="749"/>
      <c r="AB623" s="749"/>
      <c r="AC623" s="742"/>
      <c r="AD623" s="743"/>
      <c r="AE623" s="743"/>
      <c r="AF623" s="743"/>
      <c r="AG623" s="743"/>
      <c r="AH623" s="743"/>
      <c r="AI623" s="743"/>
      <c r="AJ623" s="743"/>
      <c r="AK623" s="743"/>
      <c r="AL623" s="744"/>
      <c r="AM623" s="742"/>
      <c r="AN623" s="743"/>
      <c r="AO623" s="743"/>
      <c r="AP623" s="743"/>
      <c r="AQ623" s="743"/>
      <c r="AR623" s="743"/>
      <c r="AS623" s="743"/>
      <c r="AT623" s="743"/>
      <c r="AU623" s="743"/>
      <c r="AV623" s="744"/>
      <c r="AW623" s="749"/>
      <c r="AX623" s="749"/>
      <c r="AY623" s="749"/>
      <c r="AZ623" s="749"/>
      <c r="BA623" s="749"/>
      <c r="BB623" s="749"/>
      <c r="BC623" s="749"/>
      <c r="BD623" s="749"/>
      <c r="BE623" s="749"/>
      <c r="BF623" s="749"/>
      <c r="BG623" s="749"/>
      <c r="BH623" s="749"/>
      <c r="BI623" s="749"/>
      <c r="BJ623" s="749"/>
      <c r="BK623" s="749"/>
      <c r="BL623" s="750"/>
      <c r="BO623" s="153"/>
      <c r="BP623" s="153"/>
      <c r="BQ623" s="153"/>
      <c r="BR623" s="153"/>
      <c r="BS623" s="153"/>
      <c r="BT623" s="153"/>
      <c r="BU623" s="153"/>
      <c r="BV623" s="153"/>
      <c r="BW623" s="153"/>
      <c r="BX623" s="153"/>
      <c r="BY623" s="153"/>
      <c r="BZ623" s="153"/>
      <c r="CA623" s="153"/>
      <c r="CB623" s="153"/>
      <c r="CC623" s="153"/>
      <c r="CD623" s="153"/>
      <c r="CE623" s="153"/>
      <c r="CF623" s="153"/>
      <c r="CG623" s="153"/>
      <c r="CH623" s="153"/>
      <c r="CI623" s="153"/>
      <c r="CJ623" s="153"/>
      <c r="CK623" s="153"/>
      <c r="CL623" s="153"/>
      <c r="CM623" s="153"/>
      <c r="CN623" s="153"/>
      <c r="CO623" s="153"/>
      <c r="CP623" s="153"/>
      <c r="CQ623" s="153"/>
      <c r="CR623" s="153"/>
      <c r="CS623" s="153"/>
      <c r="CT623" s="153"/>
      <c r="CU623" s="153"/>
      <c r="CV623" s="153"/>
      <c r="CW623" s="153"/>
      <c r="CX623" s="153"/>
      <c r="CY623" s="153"/>
      <c r="CZ623" s="153"/>
      <c r="DA623" s="153"/>
      <c r="DB623" s="153"/>
      <c r="DC623" s="153"/>
      <c r="DD623" s="153"/>
      <c r="DE623" s="153"/>
      <c r="DF623" s="153"/>
      <c r="DG623" s="153"/>
      <c r="DH623" s="153"/>
      <c r="DI623" s="153"/>
      <c r="DJ623" s="153"/>
      <c r="DK623" s="153"/>
      <c r="DL623" s="153"/>
      <c r="DM623" s="153"/>
      <c r="DN623" s="153"/>
      <c r="DO623" s="153"/>
      <c r="DP623" s="153"/>
      <c r="DQ623" s="153"/>
      <c r="DR623" s="153"/>
      <c r="DS623" s="153"/>
      <c r="DT623" s="153"/>
      <c r="DU623" s="153"/>
      <c r="DV623" s="153"/>
      <c r="DW623" s="183"/>
    </row>
    <row r="624" spans="5:127" ht="20.25" customHeight="1" x14ac:dyDescent="0.55000000000000004">
      <c r="E624" s="753"/>
      <c r="F624" s="749"/>
      <c r="G624" s="749"/>
      <c r="H624" s="749"/>
      <c r="I624" s="749"/>
      <c r="J624" s="749"/>
      <c r="K624" s="749"/>
      <c r="L624" s="749"/>
      <c r="M624" s="749"/>
      <c r="N624" s="749"/>
      <c r="O624" s="749"/>
      <c r="P624" s="749"/>
      <c r="Q624" s="749"/>
      <c r="R624" s="749"/>
      <c r="S624" s="749"/>
      <c r="T624" s="749"/>
      <c r="U624" s="749"/>
      <c r="V624" s="749"/>
      <c r="W624" s="749"/>
      <c r="X624" s="749"/>
      <c r="Y624" s="749"/>
      <c r="Z624" s="749"/>
      <c r="AA624" s="749"/>
      <c r="AB624" s="749"/>
      <c r="AC624" s="742"/>
      <c r="AD624" s="743"/>
      <c r="AE624" s="743"/>
      <c r="AF624" s="743"/>
      <c r="AG624" s="743"/>
      <c r="AH624" s="743"/>
      <c r="AI624" s="743"/>
      <c r="AJ624" s="743"/>
      <c r="AK624" s="743"/>
      <c r="AL624" s="744"/>
      <c r="AM624" s="742"/>
      <c r="AN624" s="743"/>
      <c r="AO624" s="743"/>
      <c r="AP624" s="743"/>
      <c r="AQ624" s="743"/>
      <c r="AR624" s="743"/>
      <c r="AS624" s="743"/>
      <c r="AT624" s="743"/>
      <c r="AU624" s="743"/>
      <c r="AV624" s="744"/>
      <c r="AW624" s="749"/>
      <c r="AX624" s="749"/>
      <c r="AY624" s="749"/>
      <c r="AZ624" s="749"/>
      <c r="BA624" s="749"/>
      <c r="BB624" s="749"/>
      <c r="BC624" s="749"/>
      <c r="BD624" s="749"/>
      <c r="BE624" s="749"/>
      <c r="BF624" s="749"/>
      <c r="BG624" s="749"/>
      <c r="BH624" s="749"/>
      <c r="BI624" s="749"/>
      <c r="BJ624" s="749"/>
      <c r="BK624" s="749"/>
      <c r="BL624" s="750"/>
      <c r="BO624" s="153"/>
      <c r="BP624" s="153"/>
      <c r="BQ624" s="153"/>
      <c r="BR624" s="153"/>
      <c r="BS624" s="153"/>
      <c r="BT624" s="153"/>
      <c r="BU624" s="153"/>
      <c r="BV624" s="153"/>
      <c r="BW624" s="153"/>
      <c r="BX624" s="153"/>
      <c r="BY624" s="153"/>
      <c r="BZ624" s="153"/>
      <c r="CA624" s="153"/>
      <c r="CB624" s="153"/>
      <c r="CC624" s="153"/>
      <c r="CD624" s="153"/>
      <c r="CE624" s="153"/>
      <c r="CF624" s="153"/>
      <c r="CG624" s="153"/>
      <c r="CH624" s="153"/>
      <c r="CI624" s="153"/>
      <c r="CJ624" s="153"/>
      <c r="CK624" s="153"/>
      <c r="CL624" s="153"/>
      <c r="CM624" s="153"/>
      <c r="CN624" s="153"/>
      <c r="CO624" s="153"/>
      <c r="CP624" s="153"/>
      <c r="CQ624" s="153"/>
      <c r="CR624" s="153"/>
      <c r="CS624" s="153"/>
      <c r="CT624" s="153"/>
      <c r="CU624" s="153"/>
      <c r="CV624" s="153"/>
      <c r="CW624" s="153"/>
      <c r="CX624" s="153"/>
      <c r="CY624" s="153"/>
      <c r="CZ624" s="153"/>
      <c r="DA624" s="153"/>
      <c r="DB624" s="153"/>
      <c r="DC624" s="153"/>
      <c r="DD624" s="153"/>
      <c r="DE624" s="153"/>
      <c r="DF624" s="153"/>
      <c r="DG624" s="153"/>
      <c r="DH624" s="153"/>
      <c r="DI624" s="153"/>
      <c r="DJ624" s="153"/>
      <c r="DK624" s="153"/>
      <c r="DL624" s="153"/>
      <c r="DM624" s="153"/>
      <c r="DN624" s="153"/>
      <c r="DO624" s="153"/>
      <c r="DP624" s="153"/>
      <c r="DQ624" s="153"/>
      <c r="DR624" s="153"/>
      <c r="DS624" s="153"/>
      <c r="DT624" s="153"/>
      <c r="DU624" s="153"/>
      <c r="DV624" s="153"/>
      <c r="DW624" s="183"/>
    </row>
    <row r="625" spans="2:127" ht="20.25" customHeight="1" x14ac:dyDescent="0.55000000000000004">
      <c r="E625" s="753"/>
      <c r="F625" s="749"/>
      <c r="G625" s="749"/>
      <c r="H625" s="749"/>
      <c r="I625" s="749"/>
      <c r="J625" s="749"/>
      <c r="K625" s="749"/>
      <c r="L625" s="749"/>
      <c r="M625" s="749"/>
      <c r="N625" s="749"/>
      <c r="O625" s="749"/>
      <c r="P625" s="749"/>
      <c r="Q625" s="749"/>
      <c r="R625" s="749"/>
      <c r="S625" s="749"/>
      <c r="T625" s="749"/>
      <c r="U625" s="749"/>
      <c r="V625" s="749"/>
      <c r="W625" s="749"/>
      <c r="X625" s="749"/>
      <c r="Y625" s="749"/>
      <c r="Z625" s="749"/>
      <c r="AA625" s="749"/>
      <c r="AB625" s="749"/>
      <c r="AC625" s="742"/>
      <c r="AD625" s="743"/>
      <c r="AE625" s="743"/>
      <c r="AF625" s="743"/>
      <c r="AG625" s="743"/>
      <c r="AH625" s="743"/>
      <c r="AI625" s="743"/>
      <c r="AJ625" s="743"/>
      <c r="AK625" s="743"/>
      <c r="AL625" s="744"/>
      <c r="AM625" s="742"/>
      <c r="AN625" s="743"/>
      <c r="AO625" s="743"/>
      <c r="AP625" s="743"/>
      <c r="AQ625" s="743"/>
      <c r="AR625" s="743"/>
      <c r="AS625" s="743"/>
      <c r="AT625" s="743"/>
      <c r="AU625" s="743"/>
      <c r="AV625" s="744"/>
      <c r="AW625" s="749"/>
      <c r="AX625" s="749"/>
      <c r="AY625" s="749"/>
      <c r="AZ625" s="749"/>
      <c r="BA625" s="749"/>
      <c r="BB625" s="749"/>
      <c r="BC625" s="749"/>
      <c r="BD625" s="749"/>
      <c r="BE625" s="749"/>
      <c r="BF625" s="749"/>
      <c r="BG625" s="749"/>
      <c r="BH625" s="749"/>
      <c r="BI625" s="749"/>
      <c r="BJ625" s="749"/>
      <c r="BK625" s="749"/>
      <c r="BL625" s="750"/>
      <c r="BO625" s="153"/>
      <c r="BP625" s="153"/>
      <c r="BQ625" s="153"/>
      <c r="BR625" s="153"/>
      <c r="BS625" s="153"/>
      <c r="BT625" s="153"/>
      <c r="BU625" s="153"/>
      <c r="BV625" s="153"/>
      <c r="BW625" s="153"/>
      <c r="BX625" s="153"/>
      <c r="BY625" s="153"/>
      <c r="BZ625" s="153"/>
      <c r="CA625" s="153"/>
      <c r="CB625" s="153"/>
      <c r="CC625" s="153"/>
      <c r="CD625" s="153"/>
      <c r="CE625" s="153"/>
      <c r="CF625" s="153"/>
      <c r="CG625" s="153"/>
      <c r="CH625" s="153"/>
      <c r="CI625" s="153"/>
      <c r="CJ625" s="153"/>
      <c r="CK625" s="153"/>
      <c r="CL625" s="153"/>
      <c r="CM625" s="153"/>
      <c r="CN625" s="153"/>
      <c r="CO625" s="153"/>
      <c r="CP625" s="153"/>
      <c r="CQ625" s="153"/>
      <c r="CR625" s="153"/>
      <c r="CS625" s="153"/>
      <c r="CT625" s="153"/>
      <c r="CU625" s="153"/>
      <c r="CV625" s="153"/>
      <c r="CW625" s="153"/>
      <c r="CX625" s="153"/>
      <c r="CY625" s="153"/>
      <c r="CZ625" s="153"/>
      <c r="DA625" s="153"/>
      <c r="DB625" s="153"/>
      <c r="DC625" s="153"/>
      <c r="DD625" s="153"/>
      <c r="DE625" s="153"/>
      <c r="DF625" s="153"/>
      <c r="DG625" s="153"/>
      <c r="DH625" s="153"/>
      <c r="DI625" s="153"/>
      <c r="DJ625" s="153"/>
      <c r="DK625" s="153"/>
      <c r="DL625" s="153"/>
      <c r="DM625" s="153"/>
      <c r="DN625" s="153"/>
      <c r="DO625" s="153"/>
      <c r="DP625" s="153"/>
      <c r="DQ625" s="153"/>
      <c r="DR625" s="153"/>
      <c r="DS625" s="153"/>
      <c r="DT625" s="153"/>
      <c r="DU625" s="153"/>
      <c r="DV625" s="153"/>
      <c r="DW625" s="183"/>
    </row>
    <row r="626" spans="2:127" ht="34.5" customHeight="1" x14ac:dyDescent="0.55000000000000004">
      <c r="E626" s="753"/>
      <c r="F626" s="749"/>
      <c r="G626" s="749"/>
      <c r="H626" s="749"/>
      <c r="I626" s="749"/>
      <c r="J626" s="749"/>
      <c r="K626" s="749"/>
      <c r="L626" s="749"/>
      <c r="M626" s="749"/>
      <c r="N626" s="749"/>
      <c r="O626" s="749"/>
      <c r="P626" s="749"/>
      <c r="Q626" s="749"/>
      <c r="R626" s="749"/>
      <c r="S626" s="749"/>
      <c r="T626" s="749"/>
      <c r="U626" s="749"/>
      <c r="V626" s="749"/>
      <c r="W626" s="749"/>
      <c r="X626" s="749"/>
      <c r="Y626" s="749"/>
      <c r="Z626" s="749"/>
      <c r="AA626" s="749"/>
      <c r="AB626" s="749"/>
      <c r="AC626" s="764"/>
      <c r="AD626" s="765"/>
      <c r="AE626" s="765"/>
      <c r="AF626" s="765"/>
      <c r="AG626" s="765"/>
      <c r="AH626" s="765"/>
      <c r="AI626" s="765"/>
      <c r="AJ626" s="765"/>
      <c r="AK626" s="765"/>
      <c r="AL626" s="766"/>
      <c r="AM626" s="764"/>
      <c r="AN626" s="765"/>
      <c r="AO626" s="765"/>
      <c r="AP626" s="765"/>
      <c r="AQ626" s="765"/>
      <c r="AR626" s="765"/>
      <c r="AS626" s="765"/>
      <c r="AT626" s="765"/>
      <c r="AU626" s="765"/>
      <c r="AV626" s="766"/>
      <c r="AW626" s="749"/>
      <c r="AX626" s="749"/>
      <c r="AY626" s="749"/>
      <c r="AZ626" s="749"/>
      <c r="BA626" s="749"/>
      <c r="BB626" s="749"/>
      <c r="BC626" s="749"/>
      <c r="BD626" s="749"/>
      <c r="BE626" s="749"/>
      <c r="BF626" s="749"/>
      <c r="BG626" s="749"/>
      <c r="BH626" s="749"/>
      <c r="BI626" s="749"/>
      <c r="BJ626" s="749"/>
      <c r="BK626" s="749"/>
      <c r="BL626" s="750"/>
      <c r="BO626" s="153"/>
      <c r="BP626" s="153"/>
      <c r="BQ626" s="153"/>
      <c r="BR626" s="153"/>
      <c r="BS626" s="153"/>
      <c r="BT626" s="153"/>
      <c r="BU626" s="153"/>
      <c r="BV626" s="153"/>
      <c r="BW626" s="153"/>
      <c r="BX626" s="153"/>
      <c r="BY626" s="153"/>
      <c r="BZ626" s="153"/>
      <c r="CA626" s="153"/>
      <c r="CB626" s="153"/>
      <c r="CC626" s="153"/>
      <c r="CD626" s="153"/>
      <c r="CE626" s="153"/>
      <c r="CF626" s="153"/>
      <c r="CG626" s="153"/>
      <c r="CH626" s="153"/>
      <c r="CI626" s="153"/>
      <c r="CJ626" s="153"/>
      <c r="CK626" s="153"/>
      <c r="CL626" s="153"/>
      <c r="CM626" s="153"/>
      <c r="CN626" s="147"/>
      <c r="CO626" s="147"/>
      <c r="CP626" s="147"/>
      <c r="CQ626" s="147"/>
      <c r="CR626" s="147"/>
      <c r="CS626" s="147"/>
      <c r="CT626" s="147"/>
      <c r="CU626" s="147"/>
      <c r="CV626" s="147"/>
      <c r="CW626" s="147"/>
      <c r="CX626" s="147"/>
      <c r="CY626" s="147"/>
      <c r="CZ626" s="147"/>
      <c r="DA626" s="147"/>
      <c r="DB626" s="147"/>
      <c r="DC626" s="147"/>
      <c r="DD626" s="147"/>
      <c r="DE626" s="147"/>
      <c r="DF626" s="147"/>
      <c r="DG626" s="147"/>
      <c r="DH626" s="153"/>
      <c r="DI626" s="153"/>
      <c r="DJ626" s="153"/>
      <c r="DK626" s="153"/>
      <c r="DL626" s="153"/>
      <c r="DM626" s="153"/>
      <c r="DN626" s="153"/>
      <c r="DO626" s="153"/>
      <c r="DP626" s="153"/>
      <c r="DQ626" s="153"/>
      <c r="DR626" s="153"/>
      <c r="DS626" s="153"/>
      <c r="DT626" s="153"/>
      <c r="DU626" s="153"/>
      <c r="DV626" s="153"/>
      <c r="DW626" s="183"/>
    </row>
    <row r="627" spans="2:127" ht="20.25" customHeight="1" x14ac:dyDescent="0.55000000000000004">
      <c r="E627" s="753"/>
      <c r="F627" s="749"/>
      <c r="G627" s="749"/>
      <c r="H627" s="749"/>
      <c r="I627" s="749"/>
      <c r="J627" s="749"/>
      <c r="K627" s="749"/>
      <c r="L627" s="749"/>
      <c r="M627" s="749"/>
      <c r="N627" s="749"/>
      <c r="O627" s="749"/>
      <c r="P627" s="749"/>
      <c r="Q627" s="749"/>
      <c r="R627" s="749"/>
      <c r="S627" s="749"/>
      <c r="T627" s="749"/>
      <c r="U627" s="749"/>
      <c r="V627" s="749"/>
      <c r="W627" s="749"/>
      <c r="X627" s="749"/>
      <c r="Y627" s="749"/>
      <c r="Z627" s="749"/>
      <c r="AA627" s="749"/>
      <c r="AB627" s="749"/>
      <c r="AC627" s="742"/>
      <c r="AD627" s="743"/>
      <c r="AE627" s="743"/>
      <c r="AF627" s="743"/>
      <c r="AG627" s="743"/>
      <c r="AH627" s="743"/>
      <c r="AI627" s="743"/>
      <c r="AJ627" s="743"/>
      <c r="AK627" s="743"/>
      <c r="AL627" s="744"/>
      <c r="AM627" s="742"/>
      <c r="AN627" s="743"/>
      <c r="AO627" s="743"/>
      <c r="AP627" s="743"/>
      <c r="AQ627" s="743"/>
      <c r="AR627" s="743"/>
      <c r="AS627" s="743"/>
      <c r="AT627" s="743"/>
      <c r="AU627" s="743"/>
      <c r="AV627" s="744"/>
      <c r="AW627" s="749"/>
      <c r="AX627" s="749"/>
      <c r="AY627" s="749"/>
      <c r="AZ627" s="749"/>
      <c r="BA627" s="749"/>
      <c r="BB627" s="749"/>
      <c r="BC627" s="749"/>
      <c r="BD627" s="749"/>
      <c r="BE627" s="749"/>
      <c r="BF627" s="749"/>
      <c r="BG627" s="749"/>
      <c r="BH627" s="749"/>
      <c r="BI627" s="749"/>
      <c r="BJ627" s="749"/>
      <c r="BK627" s="749"/>
      <c r="BL627" s="750"/>
      <c r="BO627" s="153"/>
      <c r="BP627" s="153"/>
      <c r="BQ627" s="153"/>
      <c r="BR627" s="153"/>
      <c r="BS627" s="153"/>
      <c r="BT627" s="153"/>
      <c r="BU627" s="153"/>
      <c r="BV627" s="153"/>
      <c r="BW627" s="153"/>
      <c r="BX627" s="153"/>
      <c r="BY627" s="153"/>
      <c r="BZ627" s="153"/>
      <c r="CA627" s="153"/>
      <c r="CB627" s="153"/>
      <c r="CC627" s="153"/>
      <c r="CD627" s="153"/>
      <c r="CE627" s="153"/>
      <c r="CF627" s="153"/>
      <c r="CG627" s="153"/>
      <c r="CH627" s="153"/>
      <c r="CI627" s="153"/>
      <c r="CJ627" s="153"/>
      <c r="CK627" s="153"/>
      <c r="CL627" s="153"/>
      <c r="CM627" s="153"/>
      <c r="CN627" s="153"/>
      <c r="CO627" s="153"/>
      <c r="CP627" s="153"/>
      <c r="CQ627" s="153"/>
      <c r="CR627" s="153"/>
      <c r="CS627" s="153"/>
      <c r="CT627" s="153"/>
      <c r="CU627" s="153"/>
      <c r="CV627" s="153"/>
      <c r="CW627" s="153"/>
      <c r="CX627" s="153"/>
      <c r="CY627" s="153"/>
      <c r="CZ627" s="153"/>
      <c r="DA627" s="153"/>
      <c r="DB627" s="153"/>
      <c r="DC627" s="153"/>
      <c r="DD627" s="153"/>
      <c r="DE627" s="153"/>
      <c r="DF627" s="153"/>
      <c r="DG627" s="153"/>
      <c r="DH627" s="153"/>
      <c r="DI627" s="153"/>
      <c r="DJ627" s="153"/>
      <c r="DK627" s="153"/>
      <c r="DL627" s="153"/>
      <c r="DM627" s="153"/>
      <c r="DN627" s="153"/>
      <c r="DO627" s="153"/>
      <c r="DP627" s="153"/>
      <c r="DQ627" s="153"/>
      <c r="DR627" s="153"/>
      <c r="DS627" s="153"/>
      <c r="DT627" s="153"/>
      <c r="DU627" s="153"/>
      <c r="DV627" s="153"/>
      <c r="DW627" s="183"/>
    </row>
    <row r="628" spans="2:127" ht="20.25" customHeight="1" thickBot="1" x14ac:dyDescent="0.6">
      <c r="E628" s="771"/>
      <c r="F628" s="768"/>
      <c r="G628" s="768"/>
      <c r="H628" s="768"/>
      <c r="I628" s="768"/>
      <c r="J628" s="768"/>
      <c r="K628" s="768"/>
      <c r="L628" s="769"/>
      <c r="M628" s="767"/>
      <c r="N628" s="768"/>
      <c r="O628" s="768"/>
      <c r="P628" s="768"/>
      <c r="Q628" s="768"/>
      <c r="R628" s="768"/>
      <c r="S628" s="768"/>
      <c r="T628" s="769"/>
      <c r="U628" s="767"/>
      <c r="V628" s="768"/>
      <c r="W628" s="768"/>
      <c r="X628" s="768"/>
      <c r="Y628" s="768"/>
      <c r="Z628" s="768"/>
      <c r="AA628" s="768"/>
      <c r="AB628" s="769"/>
      <c r="AC628" s="288"/>
      <c r="AD628" s="289"/>
      <c r="AE628" s="289"/>
      <c r="AF628" s="289"/>
      <c r="AG628" s="289"/>
      <c r="AH628" s="289"/>
      <c r="AI628" s="289"/>
      <c r="AJ628" s="289"/>
      <c r="AK628" s="289"/>
      <c r="AL628" s="290"/>
      <c r="AM628" s="288"/>
      <c r="AN628" s="289"/>
      <c r="AO628" s="289"/>
      <c r="AP628" s="289"/>
      <c r="AQ628" s="289"/>
      <c r="AR628" s="289"/>
      <c r="AS628" s="289"/>
      <c r="AT628" s="289"/>
      <c r="AU628" s="289"/>
      <c r="AV628" s="290"/>
      <c r="AW628" s="767"/>
      <c r="AX628" s="768"/>
      <c r="AY628" s="768"/>
      <c r="AZ628" s="768"/>
      <c r="BA628" s="768"/>
      <c r="BB628" s="768"/>
      <c r="BC628" s="768"/>
      <c r="BD628" s="769"/>
      <c r="BE628" s="767"/>
      <c r="BF628" s="768"/>
      <c r="BG628" s="768"/>
      <c r="BH628" s="768"/>
      <c r="BI628" s="768"/>
      <c r="BJ628" s="768"/>
      <c r="BK628" s="768"/>
      <c r="BL628" s="770"/>
      <c r="BO628" s="153"/>
      <c r="BP628" s="153"/>
      <c r="BQ628" s="153"/>
      <c r="BR628" s="153"/>
      <c r="BS628" s="153"/>
      <c r="BT628" s="153"/>
      <c r="BU628" s="153"/>
      <c r="BV628" s="153"/>
      <c r="BW628" s="153"/>
      <c r="BX628" s="153"/>
      <c r="BY628" s="153"/>
      <c r="BZ628" s="153"/>
      <c r="CA628" s="153"/>
      <c r="CB628" s="153"/>
      <c r="CC628" s="153"/>
      <c r="CD628" s="153"/>
      <c r="CE628" s="153"/>
      <c r="CF628" s="153"/>
      <c r="CG628" s="153"/>
      <c r="CH628" s="153"/>
      <c r="CI628" s="153"/>
      <c r="CJ628" s="153"/>
      <c r="CK628" s="153"/>
      <c r="CL628" s="153"/>
      <c r="CM628" s="153"/>
      <c r="CN628" s="153"/>
      <c r="CO628" s="153"/>
      <c r="CP628" s="153"/>
      <c r="CQ628" s="153"/>
      <c r="CR628" s="153"/>
      <c r="CS628" s="153"/>
      <c r="CT628" s="153"/>
      <c r="CU628" s="153"/>
      <c r="CV628" s="153"/>
      <c r="CW628" s="153"/>
      <c r="CX628" s="153"/>
      <c r="CY628" s="153"/>
      <c r="CZ628" s="153"/>
      <c r="DA628" s="153"/>
      <c r="DB628" s="153"/>
      <c r="DC628" s="153"/>
      <c r="DD628" s="153"/>
      <c r="DE628" s="153"/>
      <c r="DF628" s="153"/>
      <c r="DG628" s="153"/>
      <c r="DH628" s="153"/>
      <c r="DI628" s="153"/>
      <c r="DJ628" s="153"/>
      <c r="DK628" s="153"/>
      <c r="DL628" s="153"/>
      <c r="DM628" s="153"/>
      <c r="DN628" s="153"/>
      <c r="DO628" s="153"/>
      <c r="DP628" s="153"/>
      <c r="DQ628" s="153"/>
      <c r="DR628" s="153"/>
      <c r="DS628" s="153"/>
      <c r="DT628" s="153"/>
      <c r="DU628" s="153"/>
      <c r="DV628" s="153"/>
      <c r="DW628" s="183"/>
    </row>
    <row r="629" spans="2:127" ht="20.25" customHeight="1" x14ac:dyDescent="0.55000000000000004">
      <c r="B629" s="49"/>
      <c r="C629" s="49"/>
      <c r="D629" s="49"/>
      <c r="E629" s="49"/>
      <c r="F629" s="49"/>
      <c r="G629" s="49"/>
      <c r="H629" s="49"/>
    </row>
    <row r="630" spans="2:127" ht="18.75" customHeight="1" x14ac:dyDescent="0.55000000000000004">
      <c r="B630" s="49"/>
      <c r="C630" s="49"/>
      <c r="D630" s="49"/>
      <c r="E630" s="49"/>
      <c r="F630" s="49"/>
      <c r="G630" s="49"/>
      <c r="H630" s="49"/>
    </row>
    <row r="631" spans="2:127" ht="18.75" customHeight="1" x14ac:dyDescent="0.55000000000000004">
      <c r="B631" s="49"/>
      <c r="C631" s="49"/>
      <c r="D631" s="49"/>
      <c r="E631" s="49"/>
      <c r="F631" s="49"/>
      <c r="G631" s="49"/>
      <c r="H631" s="49"/>
    </row>
    <row r="632" spans="2:127" ht="18.75" customHeight="1" x14ac:dyDescent="0.55000000000000004">
      <c r="B632" s="49"/>
      <c r="C632" s="49"/>
      <c r="D632" s="49"/>
      <c r="E632" s="49"/>
      <c r="F632" s="49"/>
      <c r="G632" s="49"/>
      <c r="H632" s="49"/>
    </row>
    <row r="633" spans="2:127" ht="18.75" customHeight="1" x14ac:dyDescent="0.55000000000000004">
      <c r="B633" s="49"/>
      <c r="C633" s="49"/>
      <c r="D633" s="49"/>
      <c r="E633" s="49"/>
      <c r="F633" s="49"/>
      <c r="G633" s="49"/>
      <c r="H633" s="49"/>
    </row>
    <row r="634" spans="2:127" ht="18.75" customHeight="1" x14ac:dyDescent="0.55000000000000004">
      <c r="B634" s="49"/>
      <c r="C634" s="49"/>
      <c r="D634" s="49"/>
      <c r="E634" s="49"/>
      <c r="F634" s="49"/>
      <c r="G634" s="49"/>
      <c r="H634" s="49"/>
    </row>
    <row r="638" spans="2:127" ht="18.75" customHeight="1" x14ac:dyDescent="0.55000000000000004">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BF638" s="460" t="s">
        <v>159</v>
      </c>
      <c r="BG638" s="461"/>
      <c r="BH638" s="461"/>
      <c r="BI638" s="461"/>
      <c r="BJ638" s="461"/>
      <c r="BK638" s="461"/>
      <c r="BL638" s="461"/>
      <c r="BM638" s="462"/>
      <c r="BN638" s="208"/>
    </row>
    <row r="639" spans="2:127" ht="18.75" customHeight="1" x14ac:dyDescent="0.55000000000000004">
      <c r="C639" s="49"/>
      <c r="BF639" s="463"/>
      <c r="BG639" s="464"/>
      <c r="BH639" s="464"/>
      <c r="BI639" s="464"/>
      <c r="BJ639" s="464"/>
      <c r="BK639" s="464"/>
      <c r="BL639" s="464"/>
      <c r="BM639" s="465"/>
      <c r="BN639" s="208"/>
    </row>
    <row r="640" spans="2:127" ht="18.75" customHeight="1" x14ac:dyDescent="0.55000000000000004">
      <c r="C640" s="49"/>
      <c r="D640" s="98" t="s">
        <v>49</v>
      </c>
      <c r="E640" s="49"/>
      <c r="F640" s="49"/>
      <c r="G640" s="49"/>
      <c r="H640" s="49"/>
      <c r="I640" s="49"/>
      <c r="J640" s="49"/>
      <c r="K640" s="49"/>
      <c r="L640" s="49"/>
      <c r="M640" s="49"/>
      <c r="N640" s="49"/>
      <c r="O640" s="49"/>
      <c r="P640" s="49"/>
      <c r="Q640" s="49"/>
      <c r="R640" s="49"/>
      <c r="S640" s="49"/>
      <c r="T640" s="49"/>
      <c r="U640" s="49"/>
      <c r="V640" s="49"/>
      <c r="W640" s="49"/>
      <c r="X640" s="49"/>
      <c r="Y640" s="49"/>
      <c r="Z640" s="49"/>
      <c r="AA640" s="49"/>
    </row>
    <row r="641" spans="3:61" ht="18.75" customHeight="1" x14ac:dyDescent="0.55000000000000004">
      <c r="C641" s="49"/>
      <c r="D641" s="50"/>
      <c r="E641" s="49"/>
      <c r="F641" s="49"/>
      <c r="G641" s="49"/>
      <c r="H641" s="49"/>
      <c r="I641" s="49"/>
      <c r="J641" s="49"/>
      <c r="K641" s="49"/>
      <c r="L641" s="49"/>
      <c r="M641" s="49"/>
      <c r="N641" s="49"/>
      <c r="O641" s="49"/>
      <c r="P641" s="49"/>
      <c r="Q641" s="49"/>
      <c r="R641" s="49"/>
      <c r="S641" s="49"/>
      <c r="T641" s="49"/>
      <c r="U641" s="49"/>
      <c r="V641" s="49"/>
      <c r="W641" s="49"/>
      <c r="X641" s="49"/>
      <c r="Y641" s="49"/>
      <c r="Z641" s="49"/>
      <c r="AA641" s="49"/>
    </row>
    <row r="642" spans="3:61" ht="18.75" customHeight="1" thickBot="1" x14ac:dyDescent="0.6">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row>
    <row r="643" spans="3:61" ht="26.15" customHeight="1" thickBot="1" x14ac:dyDescent="0.6">
      <c r="C643" s="49"/>
      <c r="D643" s="102" t="s">
        <v>223</v>
      </c>
      <c r="E643" s="102"/>
      <c r="F643" s="103"/>
      <c r="G643" s="103"/>
      <c r="H643" s="103"/>
      <c r="I643" s="104"/>
      <c r="J643" s="104"/>
      <c r="K643" s="104"/>
      <c r="L643" s="104"/>
      <c r="M643" s="104"/>
      <c r="N643" s="103" t="s">
        <v>50</v>
      </c>
      <c r="O643" s="353"/>
      <c r="P643" s="353"/>
      <c r="Q643" s="353"/>
      <c r="R643" s="353"/>
      <c r="S643" s="353"/>
      <c r="T643" s="353"/>
      <c r="U643" s="353"/>
      <c r="V643" s="353"/>
      <c r="W643" s="353"/>
      <c r="X643" s="353"/>
      <c r="Y643" s="353"/>
      <c r="Z643" s="353"/>
      <c r="AA643" s="353"/>
      <c r="AB643" s="353"/>
      <c r="AC643" s="353"/>
      <c r="AD643" s="353"/>
      <c r="AE643" s="353"/>
      <c r="AF643" s="353"/>
      <c r="AG643" s="251" t="s">
        <v>51</v>
      </c>
      <c r="AH643" s="104"/>
      <c r="AI643" s="103" t="s">
        <v>252</v>
      </c>
      <c r="AJ643" s="104"/>
      <c r="AK643" s="104"/>
      <c r="AL643" s="252"/>
      <c r="AM643" s="252"/>
      <c r="AN643" s="252"/>
      <c r="AO643" s="354"/>
      <c r="AP643" s="354"/>
      <c r="AQ643" s="354"/>
      <c r="AR643" s="354"/>
      <c r="AS643" s="354"/>
      <c r="AT643" s="354"/>
      <c r="AU643" s="354"/>
      <c r="AV643" s="354"/>
      <c r="AW643" s="354"/>
      <c r="AX643" s="354"/>
      <c r="AY643" s="354"/>
      <c r="AZ643" s="354"/>
      <c r="BA643" s="354"/>
      <c r="BB643" s="354"/>
      <c r="BC643" s="354"/>
      <c r="BD643" s="354"/>
      <c r="BE643" s="250"/>
      <c r="BF643" s="250"/>
      <c r="BG643" s="105" t="s">
        <v>51</v>
      </c>
      <c r="BH643" s="106"/>
    </row>
    <row r="644" spans="3:61" ht="18.75" customHeight="1" thickBot="1" x14ac:dyDescent="0.6">
      <c r="C644" s="49"/>
      <c r="D644" s="49"/>
      <c r="E644" s="49"/>
      <c r="F644" s="108"/>
      <c r="G644" s="49"/>
      <c r="H644" s="49"/>
      <c r="I644" s="49"/>
      <c r="J644" s="49"/>
      <c r="K644" s="49"/>
      <c r="L644" s="49"/>
      <c r="M644" s="49"/>
      <c r="N644" s="49"/>
      <c r="O644" s="49"/>
      <c r="P644" s="49"/>
      <c r="Q644" s="49"/>
      <c r="R644" s="49"/>
      <c r="S644" s="49"/>
      <c r="T644" s="49"/>
      <c r="U644" s="49"/>
      <c r="V644" s="49"/>
      <c r="W644" s="49"/>
      <c r="X644" s="49"/>
      <c r="Y644" s="49"/>
      <c r="Z644" s="49"/>
      <c r="AA644" s="49"/>
    </row>
    <row r="645" spans="3:61" ht="18.75" customHeight="1" x14ac:dyDescent="0.55000000000000004">
      <c r="C645" s="49"/>
      <c r="D645" s="49"/>
      <c r="E645" s="49"/>
      <c r="F645" s="108"/>
      <c r="G645" s="49"/>
      <c r="J645" s="331" t="s">
        <v>224</v>
      </c>
      <c r="K645" s="332"/>
      <c r="L645" s="332"/>
      <c r="M645" s="332"/>
      <c r="N645" s="332"/>
      <c r="O645" s="332"/>
      <c r="P645" s="332"/>
      <c r="Q645" s="333"/>
      <c r="R645" s="343" t="s">
        <v>40</v>
      </c>
      <c r="S645" s="344"/>
      <c r="T645" s="344"/>
      <c r="U645" s="344"/>
      <c r="V645" s="344"/>
      <c r="W645" s="344"/>
      <c r="X645" s="344"/>
      <c r="Y645" s="344"/>
      <c r="Z645" s="344"/>
      <c r="AA645" s="344"/>
      <c r="AB645" s="344"/>
      <c r="AC645" s="344"/>
      <c r="AD645" s="344"/>
      <c r="AE645" s="344"/>
      <c r="AF645" s="344"/>
      <c r="AG645" s="344"/>
      <c r="AH645" s="344"/>
      <c r="AI645" s="344"/>
      <c r="AJ645" s="344"/>
      <c r="AK645" s="345"/>
      <c r="AL645" s="343" t="s">
        <v>225</v>
      </c>
      <c r="AM645" s="344"/>
      <c r="AN645" s="344"/>
      <c r="AO645" s="344"/>
      <c r="AP645" s="344"/>
      <c r="AQ645" s="344"/>
      <c r="AR645" s="344"/>
      <c r="AS645" s="344"/>
      <c r="AT645" s="344"/>
      <c r="AU645" s="344"/>
      <c r="AV645" s="344"/>
      <c r="AW645" s="344"/>
      <c r="AX645" s="344"/>
      <c r="AY645" s="344"/>
      <c r="AZ645" s="344"/>
      <c r="BA645" s="344"/>
      <c r="BB645" s="344"/>
      <c r="BC645" s="344"/>
      <c r="BD645" s="344"/>
      <c r="BE645" s="344"/>
      <c r="BF645" s="344"/>
      <c r="BG645" s="344"/>
      <c r="BH645" s="344"/>
      <c r="BI645" s="345"/>
    </row>
    <row r="646" spans="3:61" ht="18.75" customHeight="1" thickBot="1" x14ac:dyDescent="0.6">
      <c r="C646" s="49"/>
      <c r="D646" s="49"/>
      <c r="E646" s="49"/>
      <c r="F646" s="108"/>
      <c r="G646" s="49"/>
      <c r="J646" s="334"/>
      <c r="K646" s="335"/>
      <c r="L646" s="335"/>
      <c r="M646" s="335"/>
      <c r="N646" s="335"/>
      <c r="O646" s="335"/>
      <c r="P646" s="335"/>
      <c r="Q646" s="336"/>
      <c r="R646" s="346"/>
      <c r="S646" s="347"/>
      <c r="T646" s="347"/>
      <c r="U646" s="347"/>
      <c r="V646" s="347"/>
      <c r="W646" s="347"/>
      <c r="X646" s="347"/>
      <c r="Y646" s="347"/>
      <c r="Z646" s="347"/>
      <c r="AA646" s="347"/>
      <c r="AB646" s="347"/>
      <c r="AC646" s="347"/>
      <c r="AD646" s="347"/>
      <c r="AE646" s="347"/>
      <c r="AF646" s="347"/>
      <c r="AG646" s="347"/>
      <c r="AH646" s="347"/>
      <c r="AI646" s="347"/>
      <c r="AJ646" s="347"/>
      <c r="AK646" s="348"/>
      <c r="AL646" s="346"/>
      <c r="AM646" s="347"/>
      <c r="AN646" s="347"/>
      <c r="AO646" s="347"/>
      <c r="AP646" s="347"/>
      <c r="AQ646" s="347"/>
      <c r="AR646" s="347"/>
      <c r="AS646" s="347"/>
      <c r="AT646" s="347"/>
      <c r="AU646" s="347"/>
      <c r="AV646" s="347"/>
      <c r="AW646" s="347"/>
      <c r="AX646" s="347"/>
      <c r="AY646" s="347"/>
      <c r="AZ646" s="347"/>
      <c r="BA646" s="347"/>
      <c r="BB646" s="347"/>
      <c r="BC646" s="347"/>
      <c r="BD646" s="347"/>
      <c r="BE646" s="347"/>
      <c r="BF646" s="347"/>
      <c r="BG646" s="347"/>
      <c r="BH646" s="347"/>
      <c r="BI646" s="348"/>
    </row>
    <row r="647" spans="3:61" ht="18.75" customHeight="1" x14ac:dyDescent="0.55000000000000004">
      <c r="C647" s="49"/>
      <c r="D647" s="49"/>
      <c r="E647" s="49"/>
      <c r="F647" s="108"/>
      <c r="G647" s="49"/>
      <c r="J647" s="334"/>
      <c r="K647" s="335"/>
      <c r="L647" s="335"/>
      <c r="M647" s="335"/>
      <c r="N647" s="335"/>
      <c r="O647" s="335"/>
      <c r="P647" s="335"/>
      <c r="Q647" s="336"/>
      <c r="R647" s="217"/>
      <c r="S647" s="218"/>
      <c r="T647" s="218"/>
      <c r="U647" s="218"/>
      <c r="V647" s="218"/>
      <c r="W647" s="218"/>
      <c r="X647" s="218"/>
      <c r="Y647" s="218"/>
      <c r="Z647" s="218"/>
      <c r="AA647" s="218"/>
      <c r="AB647" s="218"/>
      <c r="AC647" s="218"/>
      <c r="AD647" s="218"/>
      <c r="AE647" s="218"/>
      <c r="AF647" s="218"/>
      <c r="AG647" s="218"/>
      <c r="AH647" s="218"/>
      <c r="AI647" s="218"/>
      <c r="AJ647" s="218"/>
      <c r="AK647" s="219"/>
      <c r="AL647" s="216"/>
      <c r="AM647" s="216"/>
      <c r="AN647" s="218"/>
      <c r="AO647" s="218"/>
      <c r="AP647" s="218"/>
      <c r="AQ647" s="218"/>
      <c r="AR647" s="218"/>
      <c r="AS647" s="218"/>
      <c r="AT647" s="218"/>
      <c r="AU647" s="218"/>
      <c r="AV647" s="218"/>
      <c r="AW647" s="218"/>
      <c r="AX647" s="218"/>
      <c r="AY647" s="218"/>
      <c r="AZ647" s="218"/>
      <c r="BA647" s="218"/>
      <c r="BB647" s="218"/>
      <c r="BC647" s="218"/>
      <c r="BD647" s="218"/>
      <c r="BE647" s="218"/>
      <c r="BF647" s="218"/>
      <c r="BG647" s="218"/>
      <c r="BH647" s="218"/>
      <c r="BI647" s="109"/>
    </row>
    <row r="648" spans="3:61" ht="18.75" customHeight="1" x14ac:dyDescent="0.55000000000000004">
      <c r="C648" s="49"/>
      <c r="D648" s="49"/>
      <c r="E648" s="49"/>
      <c r="F648" s="108"/>
      <c r="G648" s="253"/>
      <c r="H648" s="232"/>
      <c r="I648" s="232"/>
      <c r="J648" s="334"/>
      <c r="K648" s="335"/>
      <c r="L648" s="335"/>
      <c r="M648" s="335"/>
      <c r="N648" s="335"/>
      <c r="O648" s="335"/>
      <c r="P648" s="335"/>
      <c r="Q648" s="336"/>
      <c r="R648" s="349" t="s">
        <v>160</v>
      </c>
      <c r="S648" s="350"/>
      <c r="T648" s="350"/>
      <c r="U648" s="350"/>
      <c r="V648" s="350" t="s">
        <v>54</v>
      </c>
      <c r="W648" s="350"/>
      <c r="X648" s="352"/>
      <c r="Y648" s="352"/>
      <c r="Z648" s="352"/>
      <c r="AA648" s="352"/>
      <c r="AB648" s="352"/>
      <c r="AC648" s="352"/>
      <c r="AD648" s="352"/>
      <c r="AE648" s="352"/>
      <c r="AF648" s="352"/>
      <c r="AG648" s="352"/>
      <c r="AH648" s="253" t="s">
        <v>55</v>
      </c>
      <c r="AI648" s="253"/>
      <c r="AJ648" s="253"/>
      <c r="AK648" s="112"/>
      <c r="AL648" s="49"/>
      <c r="AM648" s="358"/>
      <c r="AN648" s="359"/>
      <c r="AO648" s="359"/>
      <c r="AP648" s="359"/>
      <c r="AQ648" s="359"/>
      <c r="AR648" s="359"/>
      <c r="AS648" s="359"/>
      <c r="AT648" s="359"/>
      <c r="AU648" s="359"/>
      <c r="AV648" s="359"/>
      <c r="AW648" s="359"/>
      <c r="AX648" s="359"/>
      <c r="AY648" s="359"/>
      <c r="AZ648" s="359"/>
      <c r="BA648" s="359"/>
      <c r="BB648" s="359"/>
      <c r="BC648" s="359"/>
      <c r="BD648" s="359"/>
      <c r="BE648" s="359"/>
      <c r="BF648" s="359"/>
      <c r="BG648" s="359"/>
      <c r="BH648" s="359"/>
      <c r="BI648" s="339"/>
    </row>
    <row r="649" spans="3:61" ht="18.75" customHeight="1" thickBot="1" x14ac:dyDescent="0.6">
      <c r="C649" s="49"/>
      <c r="D649" s="49"/>
      <c r="E649" s="49"/>
      <c r="F649" s="110"/>
      <c r="G649" s="111"/>
      <c r="H649" s="65"/>
      <c r="I649" s="122"/>
      <c r="J649" s="334"/>
      <c r="K649" s="335"/>
      <c r="L649" s="335"/>
      <c r="M649" s="335"/>
      <c r="N649" s="335"/>
      <c r="O649" s="335"/>
      <c r="P649" s="335"/>
      <c r="Q649" s="336"/>
      <c r="R649" s="349" t="s">
        <v>161</v>
      </c>
      <c r="S649" s="350"/>
      <c r="T649" s="350"/>
      <c r="U649" s="350"/>
      <c r="V649" s="350" t="s">
        <v>54</v>
      </c>
      <c r="W649" s="350"/>
      <c r="X649" s="351"/>
      <c r="Y649" s="351"/>
      <c r="Z649" s="254" t="s">
        <v>55</v>
      </c>
      <c r="AA649" s="253" t="s">
        <v>57</v>
      </c>
      <c r="AB649" s="253"/>
      <c r="AC649" s="253"/>
      <c r="AD649" s="253"/>
      <c r="AE649" s="253"/>
      <c r="AF649" s="253"/>
      <c r="AG649" s="253"/>
      <c r="AH649" s="253"/>
      <c r="AI649" s="253"/>
      <c r="AJ649" s="253"/>
      <c r="AK649" s="112"/>
      <c r="AL649" s="49"/>
      <c r="AM649" s="360" t="s">
        <v>259</v>
      </c>
      <c r="AN649" s="359"/>
      <c r="AO649" s="359"/>
      <c r="AP649" s="359"/>
      <c r="AQ649" s="359"/>
      <c r="AR649" s="359"/>
      <c r="AS649" s="359"/>
      <c r="AT649" s="359"/>
      <c r="AU649" s="359"/>
      <c r="AV649" s="359"/>
      <c r="AW649" s="359"/>
      <c r="AX649" s="359"/>
      <c r="AY649" s="359"/>
      <c r="AZ649" s="359"/>
      <c r="BA649" s="359"/>
      <c r="BB649" s="359"/>
      <c r="BC649" s="359"/>
      <c r="BD649" s="359"/>
      <c r="BE649" s="359"/>
      <c r="BF649" s="359"/>
      <c r="BG649" s="359"/>
      <c r="BH649" s="359"/>
      <c r="BI649" s="339"/>
    </row>
    <row r="650" spans="3:61" ht="18.75" customHeight="1" x14ac:dyDescent="0.55000000000000004">
      <c r="C650" s="49"/>
      <c r="D650" s="49"/>
      <c r="E650" s="49"/>
      <c r="F650" s="108"/>
      <c r="G650" s="49"/>
      <c r="J650" s="334"/>
      <c r="K650" s="335"/>
      <c r="L650" s="335"/>
      <c r="M650" s="335"/>
      <c r="N650" s="335"/>
      <c r="O650" s="335"/>
      <c r="P650" s="335"/>
      <c r="Q650" s="336"/>
      <c r="R650" s="349" t="s">
        <v>254</v>
      </c>
      <c r="S650" s="350"/>
      <c r="T650" s="350"/>
      <c r="U650" s="350"/>
      <c r="V650" s="351"/>
      <c r="W650" s="351"/>
      <c r="X650" s="351"/>
      <c r="Y650" s="351"/>
      <c r="Z650" s="351"/>
      <c r="AA650" s="351"/>
      <c r="AB650" s="351"/>
      <c r="AC650" s="351"/>
      <c r="AD650" s="351"/>
      <c r="AE650" s="351"/>
      <c r="AF650" s="351"/>
      <c r="AG650" s="351"/>
      <c r="AH650" s="253"/>
      <c r="AI650" s="253"/>
      <c r="AJ650" s="253"/>
      <c r="AK650" s="112"/>
      <c r="AL650" s="49"/>
      <c r="AM650" s="360" t="s">
        <v>260</v>
      </c>
      <c r="AN650" s="359"/>
      <c r="AO650" s="359"/>
      <c r="AP650" s="359"/>
      <c r="AQ650" s="359"/>
      <c r="AR650" s="359"/>
      <c r="AS650" s="359"/>
      <c r="AT650" s="359"/>
      <c r="AU650" s="359"/>
      <c r="AV650" s="359"/>
      <c r="AW650" s="359"/>
      <c r="AX650" s="359"/>
      <c r="AY650" s="359"/>
      <c r="AZ650" s="359"/>
      <c r="BA650" s="359"/>
      <c r="BB650" s="359"/>
      <c r="BC650" s="359"/>
      <c r="BD650" s="359"/>
      <c r="BE650" s="359"/>
      <c r="BF650" s="359"/>
      <c r="BG650" s="359"/>
      <c r="BH650" s="359"/>
      <c r="BI650" s="339"/>
    </row>
    <row r="651" spans="3:61" ht="18.75" customHeight="1" x14ac:dyDescent="0.55000000000000004">
      <c r="C651" s="49"/>
      <c r="D651" s="49"/>
      <c r="E651" s="49"/>
      <c r="F651" s="108"/>
      <c r="G651" s="49"/>
      <c r="J651" s="334"/>
      <c r="K651" s="335"/>
      <c r="L651" s="335"/>
      <c r="M651" s="335"/>
      <c r="N651" s="335"/>
      <c r="O651" s="335"/>
      <c r="P651" s="335"/>
      <c r="Q651" s="336"/>
      <c r="R651" s="349" t="s">
        <v>255</v>
      </c>
      <c r="S651" s="350"/>
      <c r="T651" s="350"/>
      <c r="U651" s="350"/>
      <c r="V651" s="351"/>
      <c r="W651" s="351"/>
      <c r="X651" s="351"/>
      <c r="Y651" s="351"/>
      <c r="Z651" s="351"/>
      <c r="AA651" s="351"/>
      <c r="AB651" s="351"/>
      <c r="AC651" s="351"/>
      <c r="AD651" s="351"/>
      <c r="AE651" s="351"/>
      <c r="AF651" s="351"/>
      <c r="AG651" s="351"/>
      <c r="AH651" s="253"/>
      <c r="AI651" s="253"/>
      <c r="AJ651" s="253"/>
      <c r="AK651" s="112"/>
      <c r="AL651" s="49"/>
      <c r="AM651" s="361" t="s">
        <v>261</v>
      </c>
      <c r="AN651" s="359"/>
      <c r="AO651" s="359"/>
      <c r="AP651" s="359"/>
      <c r="AQ651" s="359"/>
      <c r="AR651" s="359"/>
      <c r="AS651" s="359"/>
      <c r="AT651" s="359"/>
      <c r="AU651" s="359"/>
      <c r="AV651" s="359"/>
      <c r="AW651" s="359"/>
      <c r="AX651" s="359"/>
      <c r="AY651" s="359"/>
      <c r="AZ651" s="359"/>
      <c r="BA651" s="359"/>
      <c r="BB651" s="359"/>
      <c r="BC651" s="359"/>
      <c r="BD651" s="359"/>
      <c r="BE651" s="359"/>
      <c r="BF651" s="359"/>
      <c r="BG651" s="359"/>
      <c r="BH651" s="359"/>
      <c r="BI651" s="339"/>
    </row>
    <row r="652" spans="3:61" ht="18.75" customHeight="1" x14ac:dyDescent="0.55000000000000004">
      <c r="C652" s="49"/>
      <c r="D652" s="49"/>
      <c r="E652" s="49"/>
      <c r="F652" s="108"/>
      <c r="G652" s="49"/>
      <c r="J652" s="334"/>
      <c r="K652" s="335"/>
      <c r="L652" s="335"/>
      <c r="M652" s="335"/>
      <c r="N652" s="335"/>
      <c r="O652" s="335"/>
      <c r="P652" s="335"/>
      <c r="Q652" s="336"/>
      <c r="R652" s="349" t="s">
        <v>256</v>
      </c>
      <c r="S652" s="350"/>
      <c r="T652" s="350"/>
      <c r="U652" s="350"/>
      <c r="V652" s="351"/>
      <c r="W652" s="351"/>
      <c r="X652" s="351"/>
      <c r="Y652" s="351"/>
      <c r="Z652" s="351"/>
      <c r="AA652" s="351"/>
      <c r="AB652" s="351"/>
      <c r="AC652" s="351"/>
      <c r="AD652" s="351"/>
      <c r="AE652" s="351"/>
      <c r="AF652" s="351"/>
      <c r="AG652" s="351"/>
      <c r="AH652" s="253"/>
      <c r="AI652" s="253"/>
      <c r="AJ652" s="253"/>
      <c r="AK652" s="112"/>
      <c r="AL652" s="253"/>
      <c r="AM652" s="361" t="s">
        <v>262</v>
      </c>
      <c r="AN652" s="362"/>
      <c r="AO652" s="362"/>
      <c r="AP652" s="362"/>
      <c r="AQ652" s="362"/>
      <c r="AR652" s="362"/>
      <c r="AS652" s="362"/>
      <c r="AT652" s="362"/>
      <c r="AU652" s="362"/>
      <c r="AV652" s="362"/>
      <c r="AW652" s="362"/>
      <c r="AX652" s="362"/>
      <c r="AY652" s="362"/>
      <c r="AZ652" s="362"/>
      <c r="BA652" s="362"/>
      <c r="BB652" s="362"/>
      <c r="BC652" s="362"/>
      <c r="BD652" s="362"/>
      <c r="BE652" s="362"/>
      <c r="BF652" s="362"/>
      <c r="BG652" s="362"/>
      <c r="BH652" s="362"/>
      <c r="BI652" s="363"/>
    </row>
    <row r="653" spans="3:61" ht="18.75" customHeight="1" x14ac:dyDescent="0.55000000000000004">
      <c r="C653" s="49"/>
      <c r="D653" s="49"/>
      <c r="E653" s="49"/>
      <c r="F653" s="108"/>
      <c r="G653" s="49"/>
      <c r="J653" s="337"/>
      <c r="K653" s="338"/>
      <c r="L653" s="338"/>
      <c r="M653" s="338"/>
      <c r="N653" s="338"/>
      <c r="O653" s="338"/>
      <c r="P653" s="338"/>
      <c r="Q653" s="339"/>
      <c r="R653" s="349" t="s">
        <v>257</v>
      </c>
      <c r="S653" s="350"/>
      <c r="T653" s="350"/>
      <c r="U653" s="350"/>
      <c r="V653" s="351"/>
      <c r="W653" s="351"/>
      <c r="X653" s="351"/>
      <c r="Y653" s="351"/>
      <c r="Z653" s="351"/>
      <c r="AA653" s="351"/>
      <c r="AB653" s="351"/>
      <c r="AC653" s="351"/>
      <c r="AD653" s="351"/>
      <c r="AE653" s="351"/>
      <c r="AF653" s="351"/>
      <c r="AG653" s="351"/>
      <c r="AH653" s="253"/>
      <c r="AI653" s="253"/>
      <c r="AJ653" s="253"/>
      <c r="AK653" s="112"/>
      <c r="AL653" s="108"/>
      <c r="AM653" s="364"/>
      <c r="AN653" s="356"/>
      <c r="AO653" s="356"/>
      <c r="AP653" s="356"/>
      <c r="AQ653" s="356"/>
      <c r="AR653" s="356"/>
      <c r="AS653" s="356"/>
      <c r="AT653" s="356"/>
      <c r="AU653" s="356"/>
      <c r="AV653" s="356"/>
      <c r="AW653" s="356"/>
      <c r="AX653" s="356"/>
      <c r="AY653" s="356"/>
      <c r="AZ653" s="356"/>
      <c r="BA653" s="356"/>
      <c r="BB653" s="356"/>
      <c r="BC653" s="356"/>
      <c r="BD653" s="356"/>
      <c r="BE653" s="356"/>
      <c r="BF653" s="356"/>
      <c r="BG653" s="356"/>
      <c r="BH653" s="356"/>
      <c r="BI653" s="357"/>
    </row>
    <row r="654" spans="3:61" ht="18.75" customHeight="1" x14ac:dyDescent="0.55000000000000004">
      <c r="C654" s="49"/>
      <c r="D654" s="49"/>
      <c r="E654" s="49"/>
      <c r="F654" s="108"/>
      <c r="G654" s="49"/>
      <c r="J654" s="337"/>
      <c r="K654" s="338"/>
      <c r="L654" s="338"/>
      <c r="M654" s="338"/>
      <c r="N654" s="338"/>
      <c r="O654" s="338"/>
      <c r="P654" s="338"/>
      <c r="Q654" s="339"/>
      <c r="R654" s="349" t="s">
        <v>258</v>
      </c>
      <c r="S654" s="350"/>
      <c r="T654" s="350"/>
      <c r="U654" s="350"/>
      <c r="V654" s="351"/>
      <c r="W654" s="351"/>
      <c r="X654" s="351"/>
      <c r="Y654" s="351"/>
      <c r="Z654" s="351"/>
      <c r="AA654" s="351"/>
      <c r="AB654" s="351"/>
      <c r="AC654" s="351"/>
      <c r="AD654" s="351"/>
      <c r="AE654" s="351"/>
      <c r="AF654" s="351"/>
      <c r="AG654" s="351"/>
      <c r="AH654" s="232"/>
      <c r="AI654" s="232"/>
      <c r="AJ654" s="232"/>
      <c r="AK654" s="121"/>
      <c r="AL654" s="63"/>
      <c r="AM654" s="365"/>
      <c r="AN654" s="359"/>
      <c r="AO654" s="359"/>
      <c r="AP654" s="359"/>
      <c r="AQ654" s="359"/>
      <c r="AR654" s="359"/>
      <c r="AS654" s="359"/>
      <c r="AT654" s="359"/>
      <c r="AU654" s="359"/>
      <c r="AV654" s="359"/>
      <c r="AW654" s="359"/>
      <c r="AX654" s="359"/>
      <c r="AY654" s="359"/>
      <c r="AZ654" s="359"/>
      <c r="BA654" s="359"/>
      <c r="BB654" s="359"/>
      <c r="BC654" s="359"/>
      <c r="BD654" s="359"/>
      <c r="BE654" s="359"/>
      <c r="BF654" s="359"/>
      <c r="BG654" s="359"/>
      <c r="BH654" s="359"/>
      <c r="BI654" s="339"/>
    </row>
    <row r="655" spans="3:61" ht="18.75" customHeight="1" thickBot="1" x14ac:dyDescent="0.6">
      <c r="C655" s="49"/>
      <c r="D655" s="49"/>
      <c r="E655" s="49"/>
      <c r="F655" s="108"/>
      <c r="G655" s="49"/>
      <c r="J655" s="340"/>
      <c r="K655" s="341"/>
      <c r="L655" s="341"/>
      <c r="M655" s="341"/>
      <c r="N655" s="341"/>
      <c r="O655" s="341"/>
      <c r="P655" s="341"/>
      <c r="Q655" s="342"/>
      <c r="R655" s="64"/>
      <c r="S655" s="65"/>
      <c r="T655" s="65"/>
      <c r="U655" s="65"/>
      <c r="V655" s="65"/>
      <c r="W655" s="65"/>
      <c r="X655" s="65"/>
      <c r="Y655" s="65"/>
      <c r="Z655" s="65"/>
      <c r="AA655" s="65"/>
      <c r="AB655" s="65"/>
      <c r="AC655" s="65"/>
      <c r="AD655" s="65"/>
      <c r="AE655" s="65"/>
      <c r="AF655" s="65"/>
      <c r="AG655" s="65"/>
      <c r="AH655" s="65"/>
      <c r="AI655" s="65"/>
      <c r="AJ655" s="65"/>
      <c r="AK655" s="122"/>
      <c r="AL655" s="64"/>
      <c r="AM655" s="65"/>
      <c r="AN655" s="65"/>
      <c r="AO655" s="65"/>
      <c r="AP655" s="65"/>
      <c r="AQ655" s="65"/>
      <c r="AR655" s="65"/>
      <c r="AS655" s="65"/>
      <c r="AT655" s="65"/>
      <c r="AU655" s="65"/>
      <c r="AV655" s="65"/>
      <c r="AW655" s="65"/>
      <c r="AX655" s="65"/>
      <c r="AY655" s="65"/>
      <c r="AZ655" s="65"/>
      <c r="BA655" s="65"/>
      <c r="BB655" s="65"/>
      <c r="BC655" s="65"/>
      <c r="BD655" s="65"/>
      <c r="BE655" s="65"/>
      <c r="BF655" s="65"/>
      <c r="BG655" s="65"/>
      <c r="BH655" s="65"/>
      <c r="BI655" s="122"/>
    </row>
    <row r="656" spans="3:61" ht="18.75" customHeight="1" thickBot="1" x14ac:dyDescent="0.6">
      <c r="C656" s="49"/>
      <c r="D656" s="49"/>
      <c r="E656" s="49"/>
      <c r="F656" s="108"/>
      <c r="G656" s="49"/>
    </row>
    <row r="657" spans="3:61" ht="18.75" customHeight="1" x14ac:dyDescent="0.55000000000000004">
      <c r="C657" s="49"/>
      <c r="D657" s="49"/>
      <c r="E657" s="49"/>
      <c r="F657" s="108"/>
      <c r="G657" s="253"/>
      <c r="H657" s="232"/>
      <c r="I657" s="232"/>
      <c r="J657" s="331" t="s">
        <v>163</v>
      </c>
      <c r="K657" s="332"/>
      <c r="L657" s="332"/>
      <c r="M657" s="332"/>
      <c r="N657" s="332"/>
      <c r="O657" s="332"/>
      <c r="P657" s="332"/>
      <c r="Q657" s="333"/>
      <c r="R657" s="343" t="s">
        <v>40</v>
      </c>
      <c r="S657" s="344"/>
      <c r="T657" s="344"/>
      <c r="U657" s="344"/>
      <c r="V657" s="344"/>
      <c r="W657" s="344"/>
      <c r="X657" s="344"/>
      <c r="Y657" s="344"/>
      <c r="Z657" s="344"/>
      <c r="AA657" s="344"/>
      <c r="AB657" s="344"/>
      <c r="AC657" s="344"/>
      <c r="AD657" s="344"/>
      <c r="AE657" s="344"/>
      <c r="AF657" s="344"/>
      <c r="AG657" s="344"/>
      <c r="AH657" s="344"/>
      <c r="AI657" s="344"/>
      <c r="AJ657" s="344"/>
      <c r="AK657" s="345"/>
      <c r="AL657" s="343" t="s">
        <v>225</v>
      </c>
      <c r="AM657" s="344"/>
      <c r="AN657" s="344"/>
      <c r="AO657" s="344"/>
      <c r="AP657" s="344"/>
      <c r="AQ657" s="344"/>
      <c r="AR657" s="344"/>
      <c r="AS657" s="344"/>
      <c r="AT657" s="344"/>
      <c r="AU657" s="344"/>
      <c r="AV657" s="344"/>
      <c r="AW657" s="344"/>
      <c r="AX657" s="344"/>
      <c r="AY657" s="344"/>
      <c r="AZ657" s="344"/>
      <c r="BA657" s="344"/>
      <c r="BB657" s="344"/>
      <c r="BC657" s="344"/>
      <c r="BD657" s="344"/>
      <c r="BE657" s="344"/>
      <c r="BF657" s="344"/>
      <c r="BG657" s="344"/>
      <c r="BH657" s="344"/>
      <c r="BI657" s="345"/>
    </row>
    <row r="658" spans="3:61" ht="18.75" customHeight="1" thickBot="1" x14ac:dyDescent="0.6">
      <c r="C658" s="49"/>
      <c r="D658" s="49"/>
      <c r="E658" s="49"/>
      <c r="F658" s="108"/>
      <c r="G658" s="253"/>
      <c r="H658" s="232"/>
      <c r="I658" s="121"/>
      <c r="J658" s="334"/>
      <c r="K658" s="335"/>
      <c r="L658" s="335"/>
      <c r="M658" s="335"/>
      <c r="N658" s="335"/>
      <c r="O658" s="335"/>
      <c r="P658" s="335"/>
      <c r="Q658" s="336"/>
      <c r="R658" s="346"/>
      <c r="S658" s="347"/>
      <c r="T658" s="347"/>
      <c r="U658" s="347"/>
      <c r="V658" s="347"/>
      <c r="W658" s="347"/>
      <c r="X658" s="347"/>
      <c r="Y658" s="347"/>
      <c r="Z658" s="347"/>
      <c r="AA658" s="347"/>
      <c r="AB658" s="347"/>
      <c r="AC658" s="347"/>
      <c r="AD658" s="347"/>
      <c r="AE658" s="347"/>
      <c r="AF658" s="347"/>
      <c r="AG658" s="347"/>
      <c r="AH658" s="347"/>
      <c r="AI658" s="347"/>
      <c r="AJ658" s="347"/>
      <c r="AK658" s="348"/>
      <c r="AL658" s="346"/>
      <c r="AM658" s="347"/>
      <c r="AN658" s="347"/>
      <c r="AO658" s="347"/>
      <c r="AP658" s="347"/>
      <c r="AQ658" s="347"/>
      <c r="AR658" s="347"/>
      <c r="AS658" s="347"/>
      <c r="AT658" s="347"/>
      <c r="AU658" s="347"/>
      <c r="AV658" s="347"/>
      <c r="AW658" s="347"/>
      <c r="AX658" s="347"/>
      <c r="AY658" s="347"/>
      <c r="AZ658" s="347"/>
      <c r="BA658" s="347"/>
      <c r="BB658" s="347"/>
      <c r="BC658" s="347"/>
      <c r="BD658" s="347"/>
      <c r="BE658" s="347"/>
      <c r="BF658" s="347"/>
      <c r="BG658" s="347"/>
      <c r="BH658" s="347"/>
      <c r="BI658" s="348"/>
    </row>
    <row r="659" spans="3:61" ht="18.75" customHeight="1" x14ac:dyDescent="0.55000000000000004">
      <c r="C659" s="49"/>
      <c r="D659" s="49"/>
      <c r="E659" s="49"/>
      <c r="F659" s="108"/>
      <c r="G659" s="253"/>
      <c r="H659" s="232"/>
      <c r="I659" s="121"/>
      <c r="J659" s="334"/>
      <c r="K659" s="335"/>
      <c r="L659" s="335"/>
      <c r="M659" s="335"/>
      <c r="N659" s="335"/>
      <c r="O659" s="335"/>
      <c r="P659" s="335"/>
      <c r="Q659" s="336"/>
      <c r="R659" s="217"/>
      <c r="S659" s="218"/>
      <c r="T659" s="218"/>
      <c r="U659" s="218"/>
      <c r="V659" s="218"/>
      <c r="W659" s="218"/>
      <c r="X659" s="218"/>
      <c r="Y659" s="218"/>
      <c r="Z659" s="218"/>
      <c r="AA659" s="218"/>
      <c r="AB659" s="218"/>
      <c r="AC659" s="218"/>
      <c r="AD659" s="218"/>
      <c r="AE659" s="218"/>
      <c r="AF659" s="218"/>
      <c r="AG659" s="218"/>
      <c r="AH659" s="218"/>
      <c r="AI659" s="218"/>
      <c r="AJ659" s="218"/>
      <c r="AK659" s="219"/>
      <c r="AL659" s="217"/>
      <c r="AM659" s="218"/>
      <c r="AN659" s="218"/>
      <c r="AO659" s="218"/>
      <c r="AP659" s="218"/>
      <c r="AQ659" s="218"/>
      <c r="AR659" s="218"/>
      <c r="AS659" s="218"/>
      <c r="AT659" s="218"/>
      <c r="AU659" s="218"/>
      <c r="AV659" s="218"/>
      <c r="AW659" s="218"/>
      <c r="AX659" s="218"/>
      <c r="AY659" s="218"/>
      <c r="AZ659" s="218"/>
      <c r="BA659" s="218"/>
      <c r="BB659" s="218"/>
      <c r="BC659" s="218"/>
      <c r="BD659" s="218"/>
      <c r="BE659" s="218"/>
      <c r="BF659" s="218"/>
      <c r="BG659" s="218"/>
      <c r="BH659" s="218"/>
      <c r="BI659" s="109"/>
    </row>
    <row r="660" spans="3:61" ht="18.75" customHeight="1" x14ac:dyDescent="0.55000000000000004">
      <c r="C660" s="49"/>
      <c r="D660" s="49"/>
      <c r="E660" s="49"/>
      <c r="F660" s="108"/>
      <c r="G660" s="253"/>
      <c r="H660" s="232"/>
      <c r="I660" s="121"/>
      <c r="J660" s="334"/>
      <c r="K660" s="335"/>
      <c r="L660" s="335"/>
      <c r="M660" s="335"/>
      <c r="N660" s="335"/>
      <c r="O660" s="335"/>
      <c r="P660" s="335"/>
      <c r="Q660" s="336"/>
      <c r="R660" s="349" t="s">
        <v>160</v>
      </c>
      <c r="S660" s="350"/>
      <c r="T660" s="350"/>
      <c r="U660" s="350"/>
      <c r="V660" s="350" t="s">
        <v>54</v>
      </c>
      <c r="W660" s="350"/>
      <c r="X660" s="352"/>
      <c r="Y660" s="352"/>
      <c r="Z660" s="352"/>
      <c r="AA660" s="352"/>
      <c r="AB660" s="352"/>
      <c r="AC660" s="352"/>
      <c r="AD660" s="352"/>
      <c r="AE660" s="352"/>
      <c r="AF660" s="352"/>
      <c r="AG660" s="352"/>
      <c r="AH660" s="253" t="s">
        <v>55</v>
      </c>
      <c r="AI660" s="253"/>
      <c r="AJ660" s="253"/>
      <c r="AK660" s="112"/>
      <c r="AL660" s="108"/>
      <c r="BI660" s="121"/>
    </row>
    <row r="661" spans="3:61" ht="18.75" customHeight="1" thickBot="1" x14ac:dyDescent="0.6">
      <c r="D661" s="49"/>
      <c r="E661" s="49"/>
      <c r="F661" s="110"/>
      <c r="G661" s="111"/>
      <c r="H661" s="65"/>
      <c r="I661" s="122"/>
      <c r="J661" s="334"/>
      <c r="K661" s="335"/>
      <c r="L661" s="335"/>
      <c r="M661" s="335"/>
      <c r="N661" s="335"/>
      <c r="O661" s="335"/>
      <c r="P661" s="335"/>
      <c r="Q661" s="336"/>
      <c r="R661" s="349" t="s">
        <v>161</v>
      </c>
      <c r="S661" s="350"/>
      <c r="T661" s="350"/>
      <c r="U661" s="350"/>
      <c r="V661" s="350" t="s">
        <v>54</v>
      </c>
      <c r="W661" s="350"/>
      <c r="X661" s="351"/>
      <c r="Y661" s="351"/>
      <c r="Z661" s="254" t="s">
        <v>55</v>
      </c>
      <c r="AA661" s="253" t="s">
        <v>57</v>
      </c>
      <c r="AB661" s="253"/>
      <c r="AC661" s="253"/>
      <c r="AD661" s="253"/>
      <c r="AE661" s="253"/>
      <c r="AF661" s="253"/>
      <c r="AG661" s="253"/>
      <c r="AH661" s="253"/>
      <c r="AI661" s="253"/>
      <c r="AJ661" s="253"/>
      <c r="AK661" s="112"/>
      <c r="AL661" s="108"/>
      <c r="AM661" s="355" t="s">
        <v>263</v>
      </c>
      <c r="AN661" s="355"/>
      <c r="AO661" s="356"/>
      <c r="AP661" s="356"/>
      <c r="AQ661" s="356"/>
      <c r="AR661" s="356"/>
      <c r="AS661" s="356"/>
      <c r="AT661" s="356"/>
      <c r="AU661" s="356"/>
      <c r="AV661" s="356"/>
      <c r="AW661" s="356"/>
      <c r="AX661" s="356"/>
      <c r="AY661" s="356"/>
      <c r="AZ661" s="356"/>
      <c r="BA661" s="356"/>
      <c r="BB661" s="356"/>
      <c r="BC661" s="356"/>
      <c r="BD661" s="356"/>
      <c r="BE661" s="356"/>
      <c r="BF661" s="356"/>
      <c r="BG661" s="356"/>
      <c r="BH661" s="356"/>
      <c r="BI661" s="357"/>
    </row>
    <row r="662" spans="3:61" ht="18.75" customHeight="1" x14ac:dyDescent="0.55000000000000004">
      <c r="J662" s="334"/>
      <c r="K662" s="335"/>
      <c r="L662" s="335"/>
      <c r="M662" s="335"/>
      <c r="N662" s="335"/>
      <c r="O662" s="335"/>
      <c r="P662" s="335"/>
      <c r="Q662" s="336"/>
      <c r="R662" s="349" t="s">
        <v>254</v>
      </c>
      <c r="S662" s="350"/>
      <c r="T662" s="350"/>
      <c r="U662" s="350"/>
      <c r="V662" s="351"/>
      <c r="W662" s="351"/>
      <c r="X662" s="351"/>
      <c r="Y662" s="351"/>
      <c r="Z662" s="351"/>
      <c r="AA662" s="351"/>
      <c r="AB662" s="351"/>
      <c r="AC662" s="351"/>
      <c r="AD662" s="351"/>
      <c r="AE662" s="351"/>
      <c r="AF662" s="351"/>
      <c r="AG662" s="351"/>
      <c r="AH662" s="253"/>
      <c r="AI662" s="253"/>
      <c r="AJ662" s="253"/>
      <c r="AK662" s="112"/>
      <c r="AL662" s="108"/>
      <c r="AM662" s="265" t="s">
        <v>264</v>
      </c>
      <c r="AN662" s="265"/>
      <c r="AO662" s="257"/>
      <c r="AP662" s="257"/>
      <c r="AQ662" s="257"/>
      <c r="AR662" s="257"/>
      <c r="AS662" s="257"/>
      <c r="AT662" s="257"/>
      <c r="AU662" s="257"/>
      <c r="AV662" s="257"/>
      <c r="AW662" s="257"/>
      <c r="AX662" s="257"/>
      <c r="AY662" s="257"/>
      <c r="AZ662" s="257"/>
      <c r="BA662" s="257"/>
      <c r="BB662" s="257"/>
      <c r="BC662" s="257"/>
      <c r="BD662" s="257"/>
      <c r="BE662" s="257"/>
      <c r="BF662" s="257"/>
      <c r="BG662" s="257"/>
      <c r="BH662" s="257"/>
      <c r="BI662" s="258"/>
    </row>
    <row r="663" spans="3:61" ht="18.75" customHeight="1" x14ac:dyDescent="0.55000000000000004">
      <c r="J663" s="334"/>
      <c r="K663" s="335"/>
      <c r="L663" s="335"/>
      <c r="M663" s="335"/>
      <c r="N663" s="335"/>
      <c r="O663" s="335"/>
      <c r="P663" s="335"/>
      <c r="Q663" s="336"/>
      <c r="R663" s="349" t="s">
        <v>255</v>
      </c>
      <c r="S663" s="350"/>
      <c r="T663" s="350"/>
      <c r="U663" s="350"/>
      <c r="V663" s="351"/>
      <c r="W663" s="351"/>
      <c r="X663" s="351"/>
      <c r="Y663" s="351"/>
      <c r="Z663" s="351"/>
      <c r="AA663" s="351"/>
      <c r="AB663" s="351"/>
      <c r="AC663" s="351"/>
      <c r="AD663" s="351"/>
      <c r="AE663" s="351"/>
      <c r="AF663" s="351"/>
      <c r="AG663" s="351"/>
      <c r="AH663" s="253"/>
      <c r="AI663" s="253"/>
      <c r="AJ663" s="253"/>
      <c r="AK663" s="112"/>
      <c r="AL663" s="108"/>
      <c r="AM663" s="266"/>
      <c r="AN663" s="267"/>
      <c r="AO663" s="268"/>
      <c r="AP663" s="268"/>
      <c r="AQ663" s="268"/>
      <c r="AR663" s="268"/>
      <c r="AS663" s="268"/>
      <c r="AT663" s="268"/>
      <c r="AU663" s="268"/>
      <c r="AV663" s="268"/>
      <c r="AW663" s="268"/>
      <c r="AX663" s="268"/>
      <c r="AY663" s="268"/>
      <c r="AZ663" s="268"/>
      <c r="BA663" s="268"/>
      <c r="BB663" s="268"/>
      <c r="BC663" s="268"/>
      <c r="BD663" s="268"/>
      <c r="BE663" s="268"/>
      <c r="BF663" s="268"/>
      <c r="BG663" s="268"/>
      <c r="BH663" s="268"/>
      <c r="BI663" s="269"/>
    </row>
    <row r="664" spans="3:61" ht="18.75" customHeight="1" x14ac:dyDescent="0.55000000000000004">
      <c r="J664" s="334"/>
      <c r="K664" s="335"/>
      <c r="L664" s="335"/>
      <c r="M664" s="335"/>
      <c r="N664" s="335"/>
      <c r="O664" s="335"/>
      <c r="P664" s="335"/>
      <c r="Q664" s="336"/>
      <c r="R664" s="349" t="s">
        <v>256</v>
      </c>
      <c r="S664" s="350"/>
      <c r="T664" s="350"/>
      <c r="U664" s="350"/>
      <c r="V664" s="351"/>
      <c r="W664" s="351"/>
      <c r="X664" s="351"/>
      <c r="Y664" s="351"/>
      <c r="Z664" s="351"/>
      <c r="AA664" s="351"/>
      <c r="AB664" s="351"/>
      <c r="AC664" s="351"/>
      <c r="AD664" s="351"/>
      <c r="AE664" s="351"/>
      <c r="AF664" s="351"/>
      <c r="AG664" s="351"/>
      <c r="AH664" s="253"/>
      <c r="AI664" s="253"/>
      <c r="AJ664" s="253"/>
      <c r="AK664" s="112"/>
      <c r="AL664" s="108"/>
      <c r="AM664" s="253"/>
      <c r="AN664" s="253"/>
      <c r="AO664" s="253"/>
      <c r="AP664" s="253"/>
      <c r="AQ664" s="253"/>
      <c r="AR664" s="253"/>
      <c r="AS664" s="253"/>
      <c r="AT664" s="253"/>
      <c r="AU664" s="253"/>
      <c r="AV664" s="253"/>
      <c r="AW664" s="253"/>
      <c r="AX664" s="253"/>
      <c r="AY664" s="253"/>
      <c r="AZ664" s="253"/>
      <c r="BA664" s="253"/>
      <c r="BB664" s="253"/>
      <c r="BC664" s="253"/>
      <c r="BD664" s="253"/>
      <c r="BE664" s="253"/>
      <c r="BF664" s="253"/>
      <c r="BG664" s="253"/>
      <c r="BH664" s="253"/>
      <c r="BI664" s="112"/>
    </row>
    <row r="665" spans="3:61" ht="18.75" customHeight="1" x14ac:dyDescent="0.55000000000000004">
      <c r="J665" s="366"/>
      <c r="K665" s="367"/>
      <c r="L665" s="367"/>
      <c r="M665" s="367"/>
      <c r="N665" s="367"/>
      <c r="O665" s="367"/>
      <c r="P665" s="367"/>
      <c r="Q665" s="368"/>
      <c r="R665" s="349" t="s">
        <v>257</v>
      </c>
      <c r="S665" s="350"/>
      <c r="T665" s="350"/>
      <c r="U665" s="350"/>
      <c r="V665" s="351"/>
      <c r="W665" s="351"/>
      <c r="X665" s="351"/>
      <c r="Y665" s="351"/>
      <c r="Z665" s="351"/>
      <c r="AA665" s="351"/>
      <c r="AB665" s="351"/>
      <c r="AC665" s="351"/>
      <c r="AD665" s="351"/>
      <c r="AE665" s="351"/>
      <c r="AF665" s="351"/>
      <c r="AG665" s="351"/>
      <c r="AH665" s="253"/>
      <c r="AI665" s="253"/>
      <c r="AJ665" s="253"/>
      <c r="AK665" s="112"/>
      <c r="AL665" s="255"/>
      <c r="AM665" s="151"/>
      <c r="AN665" s="151"/>
      <c r="AO665" s="151"/>
      <c r="AP665" s="151"/>
      <c r="AQ665" s="151"/>
      <c r="AR665" s="151"/>
      <c r="AS665" s="151"/>
      <c r="AT665" s="151"/>
      <c r="AU665" s="151"/>
      <c r="AV665" s="151"/>
      <c r="AW665" s="151"/>
      <c r="AX665" s="151"/>
      <c r="AY665" s="151"/>
      <c r="AZ665" s="151"/>
      <c r="BA665" s="151"/>
      <c r="BB665" s="151"/>
      <c r="BC665" s="151"/>
      <c r="BD665" s="151"/>
      <c r="BE665" s="151"/>
      <c r="BF665" s="151"/>
      <c r="BG665" s="151"/>
      <c r="BH665" s="151"/>
      <c r="BI665" s="259"/>
    </row>
    <row r="666" spans="3:61" ht="18.75" customHeight="1" x14ac:dyDescent="0.55000000000000004">
      <c r="J666" s="366"/>
      <c r="K666" s="367"/>
      <c r="L666" s="367"/>
      <c r="M666" s="367"/>
      <c r="N666" s="367"/>
      <c r="O666" s="367"/>
      <c r="P666" s="367"/>
      <c r="Q666" s="368"/>
      <c r="R666" s="349" t="s">
        <v>258</v>
      </c>
      <c r="S666" s="350"/>
      <c r="T666" s="350"/>
      <c r="U666" s="350"/>
      <c r="V666" s="351"/>
      <c r="W666" s="351"/>
      <c r="X666" s="351"/>
      <c r="Y666" s="351"/>
      <c r="Z666" s="351"/>
      <c r="AA666" s="351"/>
      <c r="AB666" s="351"/>
      <c r="AC666" s="351"/>
      <c r="AD666" s="351"/>
      <c r="AE666" s="351"/>
      <c r="AF666" s="351"/>
      <c r="AG666" s="351"/>
      <c r="AH666" s="232"/>
      <c r="AI666" s="232"/>
      <c r="AJ666" s="232"/>
      <c r="AK666" s="121"/>
      <c r="AL666" s="260"/>
      <c r="AM666" s="149"/>
      <c r="AN666" s="149"/>
      <c r="AO666" s="256"/>
      <c r="AP666" s="256"/>
      <c r="AQ666" s="256"/>
      <c r="AR666" s="256"/>
      <c r="AS666" s="256"/>
      <c r="AT666" s="256"/>
      <c r="AU666" s="256"/>
      <c r="AV666" s="256"/>
      <c r="AW666" s="256"/>
      <c r="AX666" s="256"/>
      <c r="AY666" s="256"/>
      <c r="AZ666" s="256"/>
      <c r="BA666" s="256"/>
      <c r="BB666" s="256"/>
      <c r="BC666" s="256"/>
      <c r="BD666" s="256"/>
      <c r="BE666" s="256"/>
      <c r="BF666" s="256"/>
      <c r="BG666" s="256"/>
      <c r="BH666" s="256"/>
      <c r="BI666" s="259"/>
    </row>
    <row r="667" spans="3:61" ht="18.75" customHeight="1" thickBot="1" x14ac:dyDescent="0.6">
      <c r="J667" s="369"/>
      <c r="K667" s="370"/>
      <c r="L667" s="370"/>
      <c r="M667" s="370"/>
      <c r="N667" s="370"/>
      <c r="O667" s="370"/>
      <c r="P667" s="370"/>
      <c r="Q667" s="371"/>
      <c r="R667" s="64"/>
      <c r="S667" s="65"/>
      <c r="T667" s="65"/>
      <c r="U667" s="65"/>
      <c r="V667" s="65"/>
      <c r="W667" s="65"/>
      <c r="X667" s="65"/>
      <c r="Y667" s="65"/>
      <c r="Z667" s="65"/>
      <c r="AA667" s="65"/>
      <c r="AB667" s="65"/>
      <c r="AC667" s="65"/>
      <c r="AD667" s="65"/>
      <c r="AE667" s="65"/>
      <c r="AF667" s="65"/>
      <c r="AG667" s="65"/>
      <c r="AH667" s="65"/>
      <c r="AI667" s="65"/>
      <c r="AJ667" s="65"/>
      <c r="AK667" s="122"/>
      <c r="AL667" s="261"/>
      <c r="AM667" s="262"/>
      <c r="AN667" s="262"/>
      <c r="AO667" s="263"/>
      <c r="AP667" s="263"/>
      <c r="AQ667" s="263"/>
      <c r="AR667" s="263"/>
      <c r="AS667" s="263"/>
      <c r="AT667" s="263"/>
      <c r="AU667" s="263"/>
      <c r="AV667" s="263"/>
      <c r="AW667" s="263"/>
      <c r="AX667" s="263"/>
      <c r="AY667" s="263"/>
      <c r="AZ667" s="263"/>
      <c r="BA667" s="263"/>
      <c r="BB667" s="263"/>
      <c r="BC667" s="263"/>
      <c r="BD667" s="263"/>
      <c r="BE667" s="263"/>
      <c r="BF667" s="263"/>
      <c r="BG667" s="263"/>
      <c r="BH667" s="263"/>
      <c r="BI667" s="264"/>
    </row>
    <row r="689" spans="2:126" ht="18.75" customHeight="1" x14ac:dyDescent="0.55000000000000004">
      <c r="BF689" s="460" t="s">
        <v>124</v>
      </c>
      <c r="BG689" s="461"/>
      <c r="BH689" s="461"/>
      <c r="BI689" s="461"/>
      <c r="BJ689" s="461"/>
      <c r="BK689" s="461"/>
      <c r="BL689" s="461"/>
      <c r="BM689" s="462"/>
      <c r="BN689" s="208"/>
    </row>
    <row r="690" spans="2:126" ht="18.75" customHeight="1" x14ac:dyDescent="0.55000000000000004">
      <c r="BF690" s="463"/>
      <c r="BG690" s="464"/>
      <c r="BH690" s="464"/>
      <c r="BI690" s="464"/>
      <c r="BJ690" s="464"/>
      <c r="BK690" s="464"/>
      <c r="BL690" s="464"/>
      <c r="BM690" s="465"/>
      <c r="BN690" s="208"/>
    </row>
    <row r="691" spans="2:126" ht="18.75" customHeight="1" x14ac:dyDescent="0.55000000000000004">
      <c r="F691" s="113" t="s">
        <v>202</v>
      </c>
    </row>
    <row r="692" spans="2:126" s="185" customFormat="1" ht="18.75" customHeight="1" x14ac:dyDescent="0.5500000000000000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c r="AO692" s="114"/>
      <c r="AP692" s="114"/>
      <c r="AQ692" s="114"/>
      <c r="AR692" s="114"/>
      <c r="AS692" s="114"/>
      <c r="AT692" s="114"/>
      <c r="AU692" s="114"/>
      <c r="AV692" s="114"/>
      <c r="AW692" s="114"/>
      <c r="AX692" s="114"/>
      <c r="AY692" s="114"/>
      <c r="AZ692" s="114"/>
      <c r="BA692" s="114"/>
      <c r="BB692" s="114"/>
      <c r="BC692" s="114"/>
      <c r="BD692" s="114"/>
      <c r="BE692" s="114"/>
      <c r="BF692" s="114"/>
      <c r="BG692" s="114"/>
      <c r="BH692" s="114"/>
      <c r="BI692" s="114"/>
      <c r="BJ692" s="114"/>
      <c r="BK692" s="114"/>
      <c r="BL692" s="114"/>
      <c r="BM692" s="114"/>
      <c r="BN692" s="300"/>
      <c r="BO692" s="184"/>
      <c r="BP692" s="184"/>
      <c r="BQ692" s="184"/>
      <c r="BR692" s="184"/>
      <c r="BS692" s="184"/>
      <c r="BT692" s="184"/>
      <c r="BU692" s="184"/>
      <c r="BV692" s="184"/>
      <c r="BW692" s="184"/>
      <c r="BX692" s="184"/>
      <c r="BY692" s="184"/>
      <c r="BZ692" s="184"/>
      <c r="CA692" s="184"/>
      <c r="CB692" s="184"/>
      <c r="CC692" s="184"/>
      <c r="CD692" s="184"/>
      <c r="CE692" s="184"/>
      <c r="CF692" s="184"/>
      <c r="CG692" s="184"/>
      <c r="CH692" s="184"/>
      <c r="CI692" s="184"/>
      <c r="CJ692" s="184"/>
      <c r="CK692" s="184"/>
      <c r="CL692" s="184"/>
      <c r="CM692" s="184"/>
      <c r="CN692" s="184"/>
      <c r="CO692" s="184"/>
      <c r="CP692" s="184"/>
      <c r="CQ692" s="184"/>
      <c r="CR692" s="184"/>
      <c r="CS692" s="184"/>
      <c r="CT692" s="184"/>
      <c r="CU692" s="184"/>
      <c r="CV692" s="184"/>
      <c r="CW692" s="184"/>
      <c r="CX692" s="184"/>
      <c r="CY692" s="184"/>
      <c r="CZ692" s="184"/>
      <c r="DA692" s="184"/>
      <c r="DB692" s="184"/>
      <c r="DC692" s="184"/>
      <c r="DD692" s="184"/>
      <c r="DE692" s="184"/>
      <c r="DF692" s="184"/>
      <c r="DG692" s="184"/>
      <c r="DH692" s="184"/>
      <c r="DI692" s="184"/>
      <c r="DJ692" s="184"/>
      <c r="DK692" s="184"/>
      <c r="DL692" s="184"/>
      <c r="DM692" s="184"/>
      <c r="DN692" s="184"/>
      <c r="DO692" s="184"/>
      <c r="DP692" s="184"/>
      <c r="DQ692" s="184"/>
      <c r="DR692" s="184"/>
      <c r="DS692" s="184"/>
      <c r="DT692" s="184"/>
      <c r="DU692" s="184"/>
      <c r="DV692" s="184"/>
    </row>
    <row r="693" spans="2:126" s="185" customFormat="1" ht="14.25" customHeight="1" x14ac:dyDescent="0.55000000000000004">
      <c r="B693" s="114"/>
      <c r="C693" s="115"/>
      <c r="D693" s="114"/>
      <c r="E693" s="114"/>
      <c r="F693" s="773" t="s">
        <v>41</v>
      </c>
      <c r="G693" s="773" t="s">
        <v>41</v>
      </c>
      <c r="H693" s="773">
        <v>0</v>
      </c>
      <c r="I693" s="773">
        <v>0</v>
      </c>
      <c r="J693" s="773">
        <v>0</v>
      </c>
      <c r="K693" s="773">
        <v>0</v>
      </c>
      <c r="L693" s="773">
        <v>0</v>
      </c>
      <c r="M693" s="773">
        <v>0</v>
      </c>
      <c r="N693" s="773">
        <v>0</v>
      </c>
      <c r="O693" s="773">
        <v>0</v>
      </c>
      <c r="P693" s="773">
        <v>0</v>
      </c>
      <c r="Q693" s="773">
        <v>0</v>
      </c>
      <c r="R693" s="773">
        <v>0</v>
      </c>
      <c r="S693" s="773">
        <v>0</v>
      </c>
      <c r="T693" s="773">
        <v>0</v>
      </c>
      <c r="U693" s="773">
        <v>0</v>
      </c>
      <c r="V693" s="773">
        <v>0</v>
      </c>
      <c r="W693" s="773">
        <v>0</v>
      </c>
      <c r="X693" s="773">
        <v>0</v>
      </c>
      <c r="Y693" s="773">
        <v>0</v>
      </c>
      <c r="Z693" s="773">
        <v>0</v>
      </c>
      <c r="AA693" s="773">
        <v>0</v>
      </c>
      <c r="AB693" s="773">
        <v>0</v>
      </c>
      <c r="AC693" s="773">
        <v>0</v>
      </c>
      <c r="AD693" s="773">
        <v>0</v>
      </c>
      <c r="AE693" s="773">
        <v>0</v>
      </c>
      <c r="AF693" s="773">
        <v>0</v>
      </c>
      <c r="AG693" s="773">
        <v>0</v>
      </c>
      <c r="AH693" s="773">
        <v>0</v>
      </c>
      <c r="AI693" s="773">
        <v>0</v>
      </c>
      <c r="AJ693" s="773">
        <v>0</v>
      </c>
      <c r="AK693" s="773">
        <v>0</v>
      </c>
      <c r="AL693" s="773">
        <v>0</v>
      </c>
      <c r="AM693" s="773">
        <v>0</v>
      </c>
      <c r="AN693" s="773">
        <v>0</v>
      </c>
      <c r="AO693" s="773">
        <v>0</v>
      </c>
      <c r="AP693" s="773">
        <v>0</v>
      </c>
      <c r="AQ693" s="773">
        <v>0</v>
      </c>
      <c r="AR693" s="773">
        <v>0</v>
      </c>
      <c r="AS693" s="773">
        <v>0</v>
      </c>
      <c r="AT693" s="773">
        <v>0</v>
      </c>
      <c r="AU693" s="773">
        <v>0</v>
      </c>
      <c r="AV693" s="773">
        <v>0</v>
      </c>
      <c r="AW693" s="773">
        <v>0</v>
      </c>
      <c r="AX693" s="773">
        <v>0</v>
      </c>
      <c r="AY693" s="773">
        <v>0</v>
      </c>
      <c r="AZ693" s="773">
        <v>0</v>
      </c>
      <c r="BA693" s="773">
        <v>0</v>
      </c>
      <c r="BB693" s="773">
        <v>0</v>
      </c>
      <c r="BC693" s="773">
        <v>0</v>
      </c>
      <c r="BD693" s="773">
        <v>0</v>
      </c>
      <c r="BE693" s="773">
        <v>0</v>
      </c>
      <c r="BF693" s="773">
        <v>0</v>
      </c>
      <c r="BG693" s="773">
        <v>0</v>
      </c>
      <c r="BH693" s="773">
        <v>0</v>
      </c>
      <c r="BI693" s="773">
        <v>0</v>
      </c>
      <c r="BJ693" s="773">
        <v>0</v>
      </c>
      <c r="BK693" s="773">
        <v>0</v>
      </c>
      <c r="BL693" s="114"/>
      <c r="BM693" s="114"/>
      <c r="BN693" s="300"/>
      <c r="BO693" s="184"/>
      <c r="BP693" s="184"/>
      <c r="BQ693" s="184"/>
      <c r="BR693" s="184"/>
      <c r="BS693" s="184"/>
      <c r="BT693" s="184"/>
      <c r="BU693" s="184"/>
      <c r="BV693" s="184"/>
      <c r="BW693" s="184"/>
      <c r="BX693" s="184"/>
      <c r="BY693" s="184"/>
      <c r="BZ693" s="184"/>
      <c r="CA693" s="184"/>
      <c r="CB693" s="184"/>
      <c r="CC693" s="184"/>
      <c r="CD693" s="184"/>
      <c r="CE693" s="184"/>
      <c r="CF693" s="184"/>
      <c r="CG693" s="184"/>
      <c r="CH693" s="184"/>
      <c r="CI693" s="184"/>
      <c r="CJ693" s="184"/>
      <c r="CK693" s="184"/>
      <c r="CL693" s="184"/>
      <c r="CM693" s="184"/>
      <c r="CN693" s="184"/>
      <c r="CO693" s="184"/>
      <c r="CP693" s="184"/>
      <c r="CQ693" s="184"/>
      <c r="CR693" s="184"/>
      <c r="CS693" s="184"/>
      <c r="CT693" s="184"/>
      <c r="CU693" s="184"/>
      <c r="CV693" s="184"/>
      <c r="CW693" s="184"/>
      <c r="CX693" s="184"/>
      <c r="CY693" s="184"/>
      <c r="CZ693" s="184"/>
      <c r="DA693" s="184"/>
      <c r="DB693" s="184"/>
      <c r="DC693" s="184"/>
      <c r="DD693" s="184"/>
      <c r="DE693" s="184"/>
      <c r="DF693" s="184"/>
      <c r="DG693" s="184"/>
      <c r="DH693" s="184"/>
      <c r="DI693" s="184"/>
      <c r="DJ693" s="184"/>
      <c r="DK693" s="184"/>
      <c r="DL693" s="184"/>
      <c r="DM693" s="184"/>
      <c r="DN693" s="184"/>
      <c r="DO693" s="184"/>
      <c r="DP693" s="184"/>
      <c r="DQ693" s="184"/>
      <c r="DR693" s="184"/>
      <c r="DS693" s="184"/>
      <c r="DT693" s="184"/>
      <c r="DU693" s="184"/>
      <c r="DV693" s="184"/>
    </row>
    <row r="694" spans="2:126" s="185" customFormat="1" ht="28.5" customHeight="1" x14ac:dyDescent="0.55000000000000004">
      <c r="B694" s="114"/>
      <c r="C694" s="115"/>
      <c r="D694" s="114"/>
      <c r="E694" s="114"/>
      <c r="F694" s="772" t="s">
        <v>83</v>
      </c>
      <c r="G694" s="772" t="s">
        <v>83</v>
      </c>
      <c r="H694" s="772">
        <v>0</v>
      </c>
      <c r="I694" s="772">
        <v>0</v>
      </c>
      <c r="J694" s="772">
        <v>0</v>
      </c>
      <c r="K694" s="772">
        <v>0</v>
      </c>
      <c r="L694" s="772">
        <v>0</v>
      </c>
      <c r="M694" s="772">
        <v>0</v>
      </c>
      <c r="N694" s="772">
        <v>0</v>
      </c>
      <c r="O694" s="772">
        <v>0</v>
      </c>
      <c r="P694" s="772">
        <v>0</v>
      </c>
      <c r="Q694" s="772">
        <v>0</v>
      </c>
      <c r="R694" s="772">
        <v>0</v>
      </c>
      <c r="S694" s="772">
        <v>0</v>
      </c>
      <c r="T694" s="772">
        <v>0</v>
      </c>
      <c r="U694" s="772">
        <v>0</v>
      </c>
      <c r="V694" s="772">
        <v>0</v>
      </c>
      <c r="W694" s="772">
        <v>0</v>
      </c>
      <c r="X694" s="772">
        <v>0</v>
      </c>
      <c r="Y694" s="772">
        <v>0</v>
      </c>
      <c r="Z694" s="772">
        <v>0</v>
      </c>
      <c r="AA694" s="772">
        <v>0</v>
      </c>
      <c r="AB694" s="772">
        <v>0</v>
      </c>
      <c r="AC694" s="772">
        <v>0</v>
      </c>
      <c r="AD694" s="772">
        <v>0</v>
      </c>
      <c r="AE694" s="772">
        <v>0</v>
      </c>
      <c r="AF694" s="772">
        <v>0</v>
      </c>
      <c r="AG694" s="772">
        <v>0</v>
      </c>
      <c r="AH694" s="772">
        <v>0</v>
      </c>
      <c r="AI694" s="772">
        <v>0</v>
      </c>
      <c r="AJ694" s="772">
        <v>0</v>
      </c>
      <c r="AK694" s="772">
        <v>0</v>
      </c>
      <c r="AL694" s="772">
        <v>0</v>
      </c>
      <c r="AM694" s="772">
        <v>0</v>
      </c>
      <c r="AN694" s="772">
        <v>0</v>
      </c>
      <c r="AO694" s="772">
        <v>0</v>
      </c>
      <c r="AP694" s="772">
        <v>0</v>
      </c>
      <c r="AQ694" s="772">
        <v>0</v>
      </c>
      <c r="AR694" s="772">
        <v>0</v>
      </c>
      <c r="AS694" s="772">
        <v>0</v>
      </c>
      <c r="AT694" s="772">
        <v>0</v>
      </c>
      <c r="AU694" s="772">
        <v>0</v>
      </c>
      <c r="AV694" s="772">
        <v>0</v>
      </c>
      <c r="AW694" s="772">
        <v>0</v>
      </c>
      <c r="AX694" s="772">
        <v>0</v>
      </c>
      <c r="AY694" s="772">
        <v>0</v>
      </c>
      <c r="AZ694" s="772">
        <v>0</v>
      </c>
      <c r="BA694" s="772">
        <v>0</v>
      </c>
      <c r="BB694" s="772">
        <v>0</v>
      </c>
      <c r="BC694" s="772">
        <v>0</v>
      </c>
      <c r="BD694" s="772">
        <v>0</v>
      </c>
      <c r="BE694" s="772">
        <v>0</v>
      </c>
      <c r="BF694" s="772">
        <v>0</v>
      </c>
      <c r="BG694" s="772">
        <v>0</v>
      </c>
      <c r="BH694" s="772">
        <v>0</v>
      </c>
      <c r="BI694" s="772">
        <v>0</v>
      </c>
      <c r="BJ694" s="772">
        <v>0</v>
      </c>
      <c r="BK694" s="772">
        <v>0</v>
      </c>
      <c r="BL694" s="114"/>
      <c r="BM694" s="114"/>
      <c r="BN694" s="300"/>
      <c r="BO694" s="184"/>
      <c r="BP694" s="184"/>
      <c r="BQ694" s="184"/>
      <c r="BR694" s="184"/>
      <c r="BS694" s="184"/>
      <c r="BT694" s="184"/>
      <c r="BU694" s="184"/>
      <c r="BV694" s="184"/>
      <c r="BW694" s="184"/>
      <c r="BX694" s="184"/>
      <c r="BY694" s="184"/>
      <c r="BZ694" s="184"/>
      <c r="CA694" s="184"/>
      <c r="CB694" s="184"/>
      <c r="CC694" s="184"/>
      <c r="CD694" s="184"/>
      <c r="CE694" s="184"/>
      <c r="CF694" s="184"/>
      <c r="CG694" s="184"/>
      <c r="CH694" s="184"/>
      <c r="CI694" s="184"/>
      <c r="CJ694" s="184"/>
      <c r="CK694" s="184"/>
      <c r="CL694" s="184"/>
      <c r="CM694" s="184"/>
      <c r="CN694" s="184"/>
      <c r="CO694" s="184"/>
      <c r="CP694" s="184"/>
      <c r="CQ694" s="184"/>
      <c r="CR694" s="184"/>
      <c r="CS694" s="184"/>
      <c r="CT694" s="184"/>
      <c r="CU694" s="184"/>
      <c r="CV694" s="184"/>
      <c r="CW694" s="184"/>
      <c r="CX694" s="184"/>
      <c r="CY694" s="184"/>
      <c r="CZ694" s="184"/>
      <c r="DA694" s="184"/>
      <c r="DB694" s="184"/>
      <c r="DC694" s="184"/>
      <c r="DD694" s="184"/>
      <c r="DE694" s="184"/>
      <c r="DF694" s="184"/>
      <c r="DG694" s="184"/>
      <c r="DH694" s="184"/>
      <c r="DI694" s="184"/>
      <c r="DJ694" s="184"/>
      <c r="DK694" s="184"/>
      <c r="DL694" s="184"/>
      <c r="DM694" s="184"/>
      <c r="DN694" s="184"/>
      <c r="DO694" s="184"/>
      <c r="DP694" s="184"/>
      <c r="DQ694" s="184"/>
      <c r="DR694" s="184"/>
      <c r="DS694" s="184"/>
      <c r="DT694" s="184"/>
      <c r="DU694" s="184"/>
      <c r="DV694" s="184"/>
    </row>
    <row r="695" spans="2:126" s="185" customFormat="1" ht="14.25" customHeight="1" x14ac:dyDescent="0.55000000000000004">
      <c r="B695" s="114"/>
      <c r="C695" s="115"/>
      <c r="D695" s="114"/>
      <c r="E695" s="114"/>
      <c r="F695" s="772" t="s">
        <v>84</v>
      </c>
      <c r="G695" s="772" t="s">
        <v>84</v>
      </c>
      <c r="H695" s="772">
        <v>0</v>
      </c>
      <c r="I695" s="772">
        <v>0</v>
      </c>
      <c r="J695" s="772">
        <v>0</v>
      </c>
      <c r="K695" s="772">
        <v>0</v>
      </c>
      <c r="L695" s="772">
        <v>0</v>
      </c>
      <c r="M695" s="772">
        <v>0</v>
      </c>
      <c r="N695" s="772">
        <v>0</v>
      </c>
      <c r="O695" s="772">
        <v>0</v>
      </c>
      <c r="P695" s="772">
        <v>0</v>
      </c>
      <c r="Q695" s="772">
        <v>0</v>
      </c>
      <c r="R695" s="772">
        <v>0</v>
      </c>
      <c r="S695" s="772">
        <v>0</v>
      </c>
      <c r="T695" s="772">
        <v>0</v>
      </c>
      <c r="U695" s="772">
        <v>0</v>
      </c>
      <c r="V695" s="772">
        <v>0</v>
      </c>
      <c r="W695" s="772">
        <v>0</v>
      </c>
      <c r="X695" s="772">
        <v>0</v>
      </c>
      <c r="Y695" s="772">
        <v>0</v>
      </c>
      <c r="Z695" s="772">
        <v>0</v>
      </c>
      <c r="AA695" s="772">
        <v>0</v>
      </c>
      <c r="AB695" s="772">
        <v>0</v>
      </c>
      <c r="AC695" s="772">
        <v>0</v>
      </c>
      <c r="AD695" s="772">
        <v>0</v>
      </c>
      <c r="AE695" s="772">
        <v>0</v>
      </c>
      <c r="AF695" s="772">
        <v>0</v>
      </c>
      <c r="AG695" s="772">
        <v>0</v>
      </c>
      <c r="AH695" s="772">
        <v>0</v>
      </c>
      <c r="AI695" s="772">
        <v>0</v>
      </c>
      <c r="AJ695" s="772">
        <v>0</v>
      </c>
      <c r="AK695" s="772">
        <v>0</v>
      </c>
      <c r="AL695" s="772">
        <v>0</v>
      </c>
      <c r="AM695" s="772">
        <v>0</v>
      </c>
      <c r="AN695" s="772">
        <v>0</v>
      </c>
      <c r="AO695" s="772">
        <v>0</v>
      </c>
      <c r="AP695" s="772">
        <v>0</v>
      </c>
      <c r="AQ695" s="772">
        <v>0</v>
      </c>
      <c r="AR695" s="772">
        <v>0</v>
      </c>
      <c r="AS695" s="772">
        <v>0</v>
      </c>
      <c r="AT695" s="772">
        <v>0</v>
      </c>
      <c r="AU695" s="772">
        <v>0</v>
      </c>
      <c r="AV695" s="772">
        <v>0</v>
      </c>
      <c r="AW695" s="772">
        <v>0</v>
      </c>
      <c r="AX695" s="772">
        <v>0</v>
      </c>
      <c r="AY695" s="772">
        <v>0</v>
      </c>
      <c r="AZ695" s="772">
        <v>0</v>
      </c>
      <c r="BA695" s="772">
        <v>0</v>
      </c>
      <c r="BB695" s="772">
        <v>0</v>
      </c>
      <c r="BC695" s="772">
        <v>0</v>
      </c>
      <c r="BD695" s="772">
        <v>0</v>
      </c>
      <c r="BE695" s="772">
        <v>0</v>
      </c>
      <c r="BF695" s="772">
        <v>0</v>
      </c>
      <c r="BG695" s="772">
        <v>0</v>
      </c>
      <c r="BH695" s="772">
        <v>0</v>
      </c>
      <c r="BI695" s="772">
        <v>0</v>
      </c>
      <c r="BJ695" s="772">
        <v>0</v>
      </c>
      <c r="BK695" s="772">
        <v>0</v>
      </c>
      <c r="BL695" s="114"/>
      <c r="BM695" s="114"/>
      <c r="BN695" s="300"/>
      <c r="BO695" s="184"/>
      <c r="BP695" s="184"/>
      <c r="BQ695" s="184"/>
      <c r="BR695" s="184"/>
      <c r="BS695" s="184"/>
      <c r="BT695" s="184"/>
      <c r="BU695" s="184"/>
      <c r="BV695" s="184"/>
      <c r="BW695" s="184"/>
      <c r="BX695" s="184"/>
      <c r="BY695" s="184"/>
      <c r="BZ695" s="184"/>
      <c r="CA695" s="184"/>
      <c r="CB695" s="184"/>
      <c r="CC695" s="184"/>
      <c r="CD695" s="184"/>
      <c r="CE695" s="184"/>
      <c r="CF695" s="184"/>
      <c r="CG695" s="184"/>
      <c r="CH695" s="184"/>
      <c r="CI695" s="184"/>
      <c r="CJ695" s="184"/>
      <c r="CK695" s="184"/>
      <c r="CL695" s="184"/>
      <c r="CM695" s="184"/>
      <c r="CN695" s="184"/>
      <c r="CO695" s="184"/>
      <c r="CP695" s="184"/>
      <c r="CQ695" s="184"/>
      <c r="CR695" s="184"/>
      <c r="CS695" s="184"/>
      <c r="CT695" s="184"/>
      <c r="CU695" s="184"/>
      <c r="CV695" s="184"/>
      <c r="CW695" s="184"/>
      <c r="CX695" s="184"/>
      <c r="CY695" s="184"/>
      <c r="CZ695" s="184"/>
      <c r="DA695" s="184"/>
      <c r="DB695" s="184"/>
      <c r="DC695" s="184"/>
      <c r="DD695" s="184"/>
      <c r="DE695" s="184"/>
      <c r="DF695" s="184"/>
      <c r="DG695" s="184"/>
      <c r="DH695" s="184"/>
      <c r="DI695" s="184"/>
      <c r="DJ695" s="184"/>
      <c r="DK695" s="184"/>
      <c r="DL695" s="184"/>
      <c r="DM695" s="184"/>
      <c r="DN695" s="184"/>
      <c r="DO695" s="184"/>
      <c r="DP695" s="184"/>
      <c r="DQ695" s="184"/>
      <c r="DR695" s="184"/>
      <c r="DS695" s="184"/>
      <c r="DT695" s="184"/>
      <c r="DU695" s="184"/>
      <c r="DV695" s="184"/>
    </row>
    <row r="696" spans="2:126" s="116" customFormat="1" ht="28.5" customHeight="1" x14ac:dyDescent="0.55000000000000004">
      <c r="C696" s="117"/>
      <c r="F696" s="772" t="s">
        <v>85</v>
      </c>
      <c r="G696" s="772" t="s">
        <v>85</v>
      </c>
      <c r="H696" s="772">
        <v>0</v>
      </c>
      <c r="I696" s="772">
        <v>0</v>
      </c>
      <c r="J696" s="772">
        <v>0</v>
      </c>
      <c r="K696" s="772">
        <v>0</v>
      </c>
      <c r="L696" s="772">
        <v>0</v>
      </c>
      <c r="M696" s="772">
        <v>0</v>
      </c>
      <c r="N696" s="772">
        <v>0</v>
      </c>
      <c r="O696" s="772">
        <v>0</v>
      </c>
      <c r="P696" s="772">
        <v>0</v>
      </c>
      <c r="Q696" s="772">
        <v>0</v>
      </c>
      <c r="R696" s="772">
        <v>0</v>
      </c>
      <c r="S696" s="772">
        <v>0</v>
      </c>
      <c r="T696" s="772">
        <v>0</v>
      </c>
      <c r="U696" s="772">
        <v>0</v>
      </c>
      <c r="V696" s="772">
        <v>0</v>
      </c>
      <c r="W696" s="772">
        <v>0</v>
      </c>
      <c r="X696" s="772">
        <v>0</v>
      </c>
      <c r="Y696" s="772">
        <v>0</v>
      </c>
      <c r="Z696" s="772">
        <v>0</v>
      </c>
      <c r="AA696" s="772">
        <v>0</v>
      </c>
      <c r="AB696" s="772">
        <v>0</v>
      </c>
      <c r="AC696" s="772">
        <v>0</v>
      </c>
      <c r="AD696" s="772">
        <v>0</v>
      </c>
      <c r="AE696" s="772">
        <v>0</v>
      </c>
      <c r="AF696" s="772">
        <v>0</v>
      </c>
      <c r="AG696" s="772">
        <v>0</v>
      </c>
      <c r="AH696" s="772">
        <v>0</v>
      </c>
      <c r="AI696" s="772">
        <v>0</v>
      </c>
      <c r="AJ696" s="772">
        <v>0</v>
      </c>
      <c r="AK696" s="772">
        <v>0</v>
      </c>
      <c r="AL696" s="772">
        <v>0</v>
      </c>
      <c r="AM696" s="772">
        <v>0</v>
      </c>
      <c r="AN696" s="772">
        <v>0</v>
      </c>
      <c r="AO696" s="772">
        <v>0</v>
      </c>
      <c r="AP696" s="772">
        <v>0</v>
      </c>
      <c r="AQ696" s="772">
        <v>0</v>
      </c>
      <c r="AR696" s="772">
        <v>0</v>
      </c>
      <c r="AS696" s="772">
        <v>0</v>
      </c>
      <c r="AT696" s="772">
        <v>0</v>
      </c>
      <c r="AU696" s="772">
        <v>0</v>
      </c>
      <c r="AV696" s="772">
        <v>0</v>
      </c>
      <c r="AW696" s="772">
        <v>0</v>
      </c>
      <c r="AX696" s="772">
        <v>0</v>
      </c>
      <c r="AY696" s="772">
        <v>0</v>
      </c>
      <c r="AZ696" s="772">
        <v>0</v>
      </c>
      <c r="BA696" s="772">
        <v>0</v>
      </c>
      <c r="BB696" s="772">
        <v>0</v>
      </c>
      <c r="BC696" s="772">
        <v>0</v>
      </c>
      <c r="BD696" s="772">
        <v>0</v>
      </c>
      <c r="BE696" s="772">
        <v>0</v>
      </c>
      <c r="BF696" s="772">
        <v>0</v>
      </c>
      <c r="BG696" s="772">
        <v>0</v>
      </c>
      <c r="BH696" s="772">
        <v>0</v>
      </c>
      <c r="BI696" s="772">
        <v>0</v>
      </c>
      <c r="BJ696" s="772">
        <v>0</v>
      </c>
      <c r="BK696" s="772">
        <v>0</v>
      </c>
      <c r="BN696" s="301"/>
      <c r="BO696" s="148"/>
      <c r="BP696" s="148"/>
      <c r="BQ696" s="148"/>
      <c r="BR696" s="148"/>
      <c r="BS696" s="148"/>
      <c r="BT696" s="148"/>
      <c r="BU696" s="148"/>
      <c r="BV696" s="148"/>
      <c r="BW696" s="148"/>
      <c r="BX696" s="148"/>
      <c r="BY696" s="148"/>
      <c r="BZ696" s="148"/>
      <c r="CA696" s="148"/>
      <c r="CB696" s="148"/>
      <c r="CC696" s="148"/>
      <c r="CD696" s="148"/>
      <c r="CE696" s="148"/>
      <c r="CF696" s="148"/>
      <c r="CG696" s="148"/>
      <c r="CH696" s="148"/>
      <c r="CI696" s="148"/>
      <c r="CJ696" s="148"/>
      <c r="CK696" s="148"/>
      <c r="CL696" s="148"/>
      <c r="CM696" s="148"/>
      <c r="CN696" s="148"/>
      <c r="CO696" s="148"/>
      <c r="CP696" s="148"/>
      <c r="CQ696" s="148"/>
      <c r="CR696" s="148"/>
      <c r="CS696" s="148"/>
      <c r="CT696" s="148"/>
      <c r="CU696" s="148"/>
      <c r="CV696" s="148"/>
      <c r="CW696" s="148"/>
      <c r="CX696" s="148"/>
      <c r="CY696" s="148"/>
      <c r="CZ696" s="148"/>
      <c r="DA696" s="148"/>
      <c r="DB696" s="148"/>
      <c r="DC696" s="148"/>
      <c r="DD696" s="148"/>
      <c r="DE696" s="148"/>
      <c r="DF696" s="148"/>
      <c r="DG696" s="148"/>
      <c r="DH696" s="148"/>
      <c r="DI696" s="148"/>
      <c r="DJ696" s="148"/>
      <c r="DK696" s="148"/>
      <c r="DL696" s="148"/>
      <c r="DM696" s="148"/>
      <c r="DN696" s="148"/>
      <c r="DO696" s="148"/>
      <c r="DP696" s="148"/>
      <c r="DQ696" s="148"/>
      <c r="DR696" s="148"/>
      <c r="DS696" s="148"/>
      <c r="DT696" s="148"/>
      <c r="DU696" s="148"/>
      <c r="DV696" s="148"/>
    </row>
    <row r="697" spans="2:126" s="185" customFormat="1" ht="28.5" customHeight="1" x14ac:dyDescent="0.55000000000000004">
      <c r="B697" s="114"/>
      <c r="C697" s="115"/>
      <c r="D697" s="114"/>
      <c r="E697" s="114"/>
      <c r="F697" s="772" t="s">
        <v>86</v>
      </c>
      <c r="G697" s="772" t="s">
        <v>86</v>
      </c>
      <c r="H697" s="772">
        <v>0</v>
      </c>
      <c r="I697" s="772">
        <v>0</v>
      </c>
      <c r="J697" s="772">
        <v>0</v>
      </c>
      <c r="K697" s="772">
        <v>0</v>
      </c>
      <c r="L697" s="772">
        <v>0</v>
      </c>
      <c r="M697" s="772">
        <v>0</v>
      </c>
      <c r="N697" s="772">
        <v>0</v>
      </c>
      <c r="O697" s="772">
        <v>0</v>
      </c>
      <c r="P697" s="772">
        <v>0</v>
      </c>
      <c r="Q697" s="772">
        <v>0</v>
      </c>
      <c r="R697" s="772">
        <v>0</v>
      </c>
      <c r="S697" s="772">
        <v>0</v>
      </c>
      <c r="T697" s="772">
        <v>0</v>
      </c>
      <c r="U697" s="772">
        <v>0</v>
      </c>
      <c r="V697" s="772">
        <v>0</v>
      </c>
      <c r="W697" s="772">
        <v>0</v>
      </c>
      <c r="X697" s="772">
        <v>0</v>
      </c>
      <c r="Y697" s="772">
        <v>0</v>
      </c>
      <c r="Z697" s="772">
        <v>0</v>
      </c>
      <c r="AA697" s="772">
        <v>0</v>
      </c>
      <c r="AB697" s="772">
        <v>0</v>
      </c>
      <c r="AC697" s="772">
        <v>0</v>
      </c>
      <c r="AD697" s="772">
        <v>0</v>
      </c>
      <c r="AE697" s="772">
        <v>0</v>
      </c>
      <c r="AF697" s="772">
        <v>0</v>
      </c>
      <c r="AG697" s="772">
        <v>0</v>
      </c>
      <c r="AH697" s="772">
        <v>0</v>
      </c>
      <c r="AI697" s="772">
        <v>0</v>
      </c>
      <c r="AJ697" s="772">
        <v>0</v>
      </c>
      <c r="AK697" s="772">
        <v>0</v>
      </c>
      <c r="AL697" s="772">
        <v>0</v>
      </c>
      <c r="AM697" s="772">
        <v>0</v>
      </c>
      <c r="AN697" s="772">
        <v>0</v>
      </c>
      <c r="AO697" s="772">
        <v>0</v>
      </c>
      <c r="AP697" s="772">
        <v>0</v>
      </c>
      <c r="AQ697" s="772">
        <v>0</v>
      </c>
      <c r="AR697" s="772">
        <v>0</v>
      </c>
      <c r="AS697" s="772">
        <v>0</v>
      </c>
      <c r="AT697" s="772">
        <v>0</v>
      </c>
      <c r="AU697" s="772">
        <v>0</v>
      </c>
      <c r="AV697" s="772">
        <v>0</v>
      </c>
      <c r="AW697" s="772">
        <v>0</v>
      </c>
      <c r="AX697" s="772">
        <v>0</v>
      </c>
      <c r="AY697" s="772">
        <v>0</v>
      </c>
      <c r="AZ697" s="772">
        <v>0</v>
      </c>
      <c r="BA697" s="772">
        <v>0</v>
      </c>
      <c r="BB697" s="772">
        <v>0</v>
      </c>
      <c r="BC697" s="772">
        <v>0</v>
      </c>
      <c r="BD697" s="772">
        <v>0</v>
      </c>
      <c r="BE697" s="772">
        <v>0</v>
      </c>
      <c r="BF697" s="772">
        <v>0</v>
      </c>
      <c r="BG697" s="772">
        <v>0</v>
      </c>
      <c r="BH697" s="772">
        <v>0</v>
      </c>
      <c r="BI697" s="772">
        <v>0</v>
      </c>
      <c r="BJ697" s="772">
        <v>0</v>
      </c>
      <c r="BK697" s="772">
        <v>0</v>
      </c>
      <c r="BL697" s="114"/>
      <c r="BM697" s="114"/>
      <c r="BN697" s="300"/>
      <c r="BO697" s="184"/>
      <c r="BP697" s="184"/>
      <c r="BQ697" s="184"/>
      <c r="BR697" s="184"/>
      <c r="BS697" s="184"/>
      <c r="BT697" s="184"/>
      <c r="BU697" s="184"/>
      <c r="BV697" s="184"/>
      <c r="BW697" s="184"/>
      <c r="BX697" s="184"/>
      <c r="BY697" s="184"/>
      <c r="BZ697" s="184"/>
      <c r="CA697" s="184"/>
      <c r="CB697" s="184"/>
      <c r="CC697" s="184"/>
      <c r="CD697" s="184"/>
      <c r="CE697" s="184"/>
      <c r="CF697" s="184"/>
      <c r="CG697" s="184"/>
      <c r="CH697" s="184"/>
      <c r="CI697" s="184"/>
      <c r="CJ697" s="184"/>
      <c r="CK697" s="184"/>
      <c r="CL697" s="184"/>
      <c r="CM697" s="184"/>
      <c r="CN697" s="184"/>
      <c r="CO697" s="184"/>
      <c r="CP697" s="184"/>
      <c r="CQ697" s="184"/>
      <c r="CR697" s="184"/>
      <c r="CS697" s="184"/>
      <c r="CT697" s="184"/>
      <c r="CU697" s="184"/>
      <c r="CV697" s="184"/>
      <c r="CW697" s="184"/>
      <c r="CX697" s="184"/>
      <c r="CY697" s="184"/>
      <c r="CZ697" s="184"/>
      <c r="DA697" s="184"/>
      <c r="DB697" s="184"/>
      <c r="DC697" s="184"/>
      <c r="DD697" s="184"/>
      <c r="DE697" s="184"/>
      <c r="DF697" s="184"/>
      <c r="DG697" s="184"/>
      <c r="DH697" s="184"/>
      <c r="DI697" s="184"/>
      <c r="DJ697" s="184"/>
      <c r="DK697" s="184"/>
      <c r="DL697" s="184"/>
      <c r="DM697" s="184"/>
      <c r="DN697" s="184"/>
      <c r="DO697" s="184"/>
      <c r="DP697" s="184"/>
      <c r="DQ697" s="184"/>
      <c r="DR697" s="184"/>
      <c r="DS697" s="184"/>
      <c r="DT697" s="184"/>
      <c r="DU697" s="184"/>
      <c r="DV697" s="184"/>
    </row>
    <row r="698" spans="2:126" s="185" customFormat="1" ht="28.5" customHeight="1" x14ac:dyDescent="0.55000000000000004">
      <c r="B698" s="114"/>
      <c r="C698" s="115"/>
      <c r="D698" s="114"/>
      <c r="E698" s="114"/>
      <c r="F698" s="772" t="s">
        <v>87</v>
      </c>
      <c r="G698" s="772" t="s">
        <v>87</v>
      </c>
      <c r="H698" s="772">
        <v>0</v>
      </c>
      <c r="I698" s="772">
        <v>0</v>
      </c>
      <c r="J698" s="772">
        <v>0</v>
      </c>
      <c r="K698" s="772">
        <v>0</v>
      </c>
      <c r="L698" s="772">
        <v>0</v>
      </c>
      <c r="M698" s="772">
        <v>0</v>
      </c>
      <c r="N698" s="772">
        <v>0</v>
      </c>
      <c r="O698" s="772">
        <v>0</v>
      </c>
      <c r="P698" s="772">
        <v>0</v>
      </c>
      <c r="Q698" s="772">
        <v>0</v>
      </c>
      <c r="R698" s="772">
        <v>0</v>
      </c>
      <c r="S698" s="772">
        <v>0</v>
      </c>
      <c r="T698" s="772">
        <v>0</v>
      </c>
      <c r="U698" s="772">
        <v>0</v>
      </c>
      <c r="V698" s="772">
        <v>0</v>
      </c>
      <c r="W698" s="772">
        <v>0</v>
      </c>
      <c r="X698" s="772">
        <v>0</v>
      </c>
      <c r="Y698" s="772">
        <v>0</v>
      </c>
      <c r="Z698" s="772">
        <v>0</v>
      </c>
      <c r="AA698" s="772">
        <v>0</v>
      </c>
      <c r="AB698" s="772">
        <v>0</v>
      </c>
      <c r="AC698" s="772">
        <v>0</v>
      </c>
      <c r="AD698" s="772">
        <v>0</v>
      </c>
      <c r="AE698" s="772">
        <v>0</v>
      </c>
      <c r="AF698" s="772">
        <v>0</v>
      </c>
      <c r="AG698" s="772">
        <v>0</v>
      </c>
      <c r="AH698" s="772">
        <v>0</v>
      </c>
      <c r="AI698" s="772">
        <v>0</v>
      </c>
      <c r="AJ698" s="772">
        <v>0</v>
      </c>
      <c r="AK698" s="772">
        <v>0</v>
      </c>
      <c r="AL698" s="772">
        <v>0</v>
      </c>
      <c r="AM698" s="772">
        <v>0</v>
      </c>
      <c r="AN698" s="772">
        <v>0</v>
      </c>
      <c r="AO698" s="772">
        <v>0</v>
      </c>
      <c r="AP698" s="772">
        <v>0</v>
      </c>
      <c r="AQ698" s="772">
        <v>0</v>
      </c>
      <c r="AR698" s="772">
        <v>0</v>
      </c>
      <c r="AS698" s="772">
        <v>0</v>
      </c>
      <c r="AT698" s="772">
        <v>0</v>
      </c>
      <c r="AU698" s="772">
        <v>0</v>
      </c>
      <c r="AV698" s="772">
        <v>0</v>
      </c>
      <c r="AW698" s="772">
        <v>0</v>
      </c>
      <c r="AX698" s="772">
        <v>0</v>
      </c>
      <c r="AY698" s="772">
        <v>0</v>
      </c>
      <c r="AZ698" s="772">
        <v>0</v>
      </c>
      <c r="BA698" s="772">
        <v>0</v>
      </c>
      <c r="BB698" s="772">
        <v>0</v>
      </c>
      <c r="BC698" s="772">
        <v>0</v>
      </c>
      <c r="BD698" s="772">
        <v>0</v>
      </c>
      <c r="BE698" s="772">
        <v>0</v>
      </c>
      <c r="BF698" s="772">
        <v>0</v>
      </c>
      <c r="BG698" s="772">
        <v>0</v>
      </c>
      <c r="BH698" s="772">
        <v>0</v>
      </c>
      <c r="BI698" s="772">
        <v>0</v>
      </c>
      <c r="BJ698" s="772">
        <v>0</v>
      </c>
      <c r="BK698" s="772">
        <v>0</v>
      </c>
      <c r="BL698" s="114"/>
      <c r="BM698" s="114"/>
      <c r="BN698" s="300"/>
      <c r="BO698" s="184"/>
      <c r="BP698" s="184"/>
      <c r="BQ698" s="184"/>
      <c r="BR698" s="184"/>
      <c r="BS698" s="184"/>
      <c r="BT698" s="184"/>
      <c r="BU698" s="184"/>
      <c r="BV698" s="184"/>
      <c r="BW698" s="184"/>
      <c r="BX698" s="184"/>
      <c r="BY698" s="184"/>
      <c r="BZ698" s="184"/>
      <c r="CA698" s="184"/>
      <c r="CB698" s="184"/>
      <c r="CC698" s="184"/>
      <c r="CD698" s="184"/>
      <c r="CE698" s="184"/>
      <c r="CF698" s="184"/>
      <c r="CG698" s="184"/>
      <c r="CH698" s="184"/>
      <c r="CI698" s="184"/>
      <c r="CJ698" s="184"/>
      <c r="CK698" s="184"/>
      <c r="CL698" s="184"/>
      <c r="CM698" s="184"/>
      <c r="CN698" s="184"/>
      <c r="CO698" s="184"/>
      <c r="CP698" s="184"/>
      <c r="CQ698" s="184"/>
      <c r="CR698" s="184"/>
      <c r="CS698" s="184"/>
      <c r="CT698" s="184"/>
      <c r="CU698" s="184"/>
      <c r="CV698" s="184"/>
      <c r="CW698" s="184"/>
      <c r="CX698" s="184"/>
      <c r="CY698" s="184"/>
      <c r="CZ698" s="184"/>
      <c r="DA698" s="184"/>
      <c r="DB698" s="184"/>
      <c r="DC698" s="184"/>
      <c r="DD698" s="184"/>
      <c r="DE698" s="184"/>
      <c r="DF698" s="184"/>
      <c r="DG698" s="184"/>
      <c r="DH698" s="184"/>
      <c r="DI698" s="184"/>
      <c r="DJ698" s="184"/>
      <c r="DK698" s="184"/>
      <c r="DL698" s="184"/>
      <c r="DM698" s="184"/>
      <c r="DN698" s="184"/>
      <c r="DO698" s="184"/>
      <c r="DP698" s="184"/>
      <c r="DQ698" s="184"/>
      <c r="DR698" s="184"/>
      <c r="DS698" s="184"/>
      <c r="DT698" s="184"/>
      <c r="DU698" s="184"/>
      <c r="DV698" s="184"/>
    </row>
    <row r="699" spans="2:126" s="185" customFormat="1" ht="14.25" customHeight="1" x14ac:dyDescent="0.55000000000000004">
      <c r="B699" s="114"/>
      <c r="C699" s="115"/>
      <c r="D699" s="114"/>
      <c r="E699" s="114"/>
      <c r="F699" s="772" t="s">
        <v>88</v>
      </c>
      <c r="G699" s="772" t="s">
        <v>88</v>
      </c>
      <c r="H699" s="772">
        <v>0</v>
      </c>
      <c r="I699" s="772">
        <v>0</v>
      </c>
      <c r="J699" s="772">
        <v>0</v>
      </c>
      <c r="K699" s="772">
        <v>0</v>
      </c>
      <c r="L699" s="772">
        <v>0</v>
      </c>
      <c r="M699" s="772">
        <v>0</v>
      </c>
      <c r="N699" s="772">
        <v>0</v>
      </c>
      <c r="O699" s="772">
        <v>0</v>
      </c>
      <c r="P699" s="772">
        <v>0</v>
      </c>
      <c r="Q699" s="772">
        <v>0</v>
      </c>
      <c r="R699" s="772">
        <v>0</v>
      </c>
      <c r="S699" s="772">
        <v>0</v>
      </c>
      <c r="T699" s="772">
        <v>0</v>
      </c>
      <c r="U699" s="772">
        <v>0</v>
      </c>
      <c r="V699" s="772">
        <v>0</v>
      </c>
      <c r="W699" s="772">
        <v>0</v>
      </c>
      <c r="X699" s="772">
        <v>0</v>
      </c>
      <c r="Y699" s="772">
        <v>0</v>
      </c>
      <c r="Z699" s="772">
        <v>0</v>
      </c>
      <c r="AA699" s="772">
        <v>0</v>
      </c>
      <c r="AB699" s="772">
        <v>0</v>
      </c>
      <c r="AC699" s="772">
        <v>0</v>
      </c>
      <c r="AD699" s="772">
        <v>0</v>
      </c>
      <c r="AE699" s="772">
        <v>0</v>
      </c>
      <c r="AF699" s="772">
        <v>0</v>
      </c>
      <c r="AG699" s="772">
        <v>0</v>
      </c>
      <c r="AH699" s="772">
        <v>0</v>
      </c>
      <c r="AI699" s="772">
        <v>0</v>
      </c>
      <c r="AJ699" s="772">
        <v>0</v>
      </c>
      <c r="AK699" s="772">
        <v>0</v>
      </c>
      <c r="AL699" s="772">
        <v>0</v>
      </c>
      <c r="AM699" s="772">
        <v>0</v>
      </c>
      <c r="AN699" s="772">
        <v>0</v>
      </c>
      <c r="AO699" s="772">
        <v>0</v>
      </c>
      <c r="AP699" s="772">
        <v>0</v>
      </c>
      <c r="AQ699" s="772">
        <v>0</v>
      </c>
      <c r="AR699" s="772">
        <v>0</v>
      </c>
      <c r="AS699" s="772">
        <v>0</v>
      </c>
      <c r="AT699" s="772">
        <v>0</v>
      </c>
      <c r="AU699" s="772">
        <v>0</v>
      </c>
      <c r="AV699" s="772">
        <v>0</v>
      </c>
      <c r="AW699" s="772">
        <v>0</v>
      </c>
      <c r="AX699" s="772">
        <v>0</v>
      </c>
      <c r="AY699" s="772">
        <v>0</v>
      </c>
      <c r="AZ699" s="772">
        <v>0</v>
      </c>
      <c r="BA699" s="772">
        <v>0</v>
      </c>
      <c r="BB699" s="772">
        <v>0</v>
      </c>
      <c r="BC699" s="772">
        <v>0</v>
      </c>
      <c r="BD699" s="772">
        <v>0</v>
      </c>
      <c r="BE699" s="772">
        <v>0</v>
      </c>
      <c r="BF699" s="772">
        <v>0</v>
      </c>
      <c r="BG699" s="772">
        <v>0</v>
      </c>
      <c r="BH699" s="772">
        <v>0</v>
      </c>
      <c r="BI699" s="772">
        <v>0</v>
      </c>
      <c r="BJ699" s="772">
        <v>0</v>
      </c>
      <c r="BK699" s="772">
        <v>0</v>
      </c>
      <c r="BL699" s="114"/>
      <c r="BM699" s="114"/>
      <c r="BN699" s="300"/>
      <c r="BO699" s="184"/>
      <c r="BP699" s="184"/>
      <c r="BQ699" s="184"/>
      <c r="BR699" s="184"/>
      <c r="BS699" s="184"/>
      <c r="BT699" s="184"/>
      <c r="BU699" s="184"/>
      <c r="BV699" s="184"/>
      <c r="BW699" s="184"/>
      <c r="BX699" s="184"/>
      <c r="BY699" s="184"/>
      <c r="BZ699" s="184"/>
      <c r="CA699" s="184"/>
      <c r="CB699" s="184"/>
      <c r="CC699" s="184"/>
      <c r="CD699" s="184"/>
      <c r="CE699" s="184"/>
      <c r="CF699" s="184"/>
      <c r="CG699" s="184"/>
      <c r="CH699" s="184"/>
      <c r="CI699" s="184"/>
      <c r="CJ699" s="184"/>
      <c r="CK699" s="184"/>
      <c r="CL699" s="184"/>
      <c r="CM699" s="184"/>
      <c r="CN699" s="184"/>
      <c r="CO699" s="184"/>
      <c r="CP699" s="184"/>
      <c r="CQ699" s="184"/>
      <c r="CR699" s="184"/>
      <c r="CS699" s="184"/>
      <c r="CT699" s="184"/>
      <c r="CU699" s="184"/>
      <c r="CV699" s="184"/>
      <c r="CW699" s="184"/>
      <c r="CX699" s="184"/>
      <c r="CY699" s="184"/>
      <c r="CZ699" s="184"/>
      <c r="DA699" s="184"/>
      <c r="DB699" s="184"/>
      <c r="DC699" s="184"/>
      <c r="DD699" s="184"/>
      <c r="DE699" s="184"/>
      <c r="DF699" s="184"/>
      <c r="DG699" s="184"/>
      <c r="DH699" s="184"/>
      <c r="DI699" s="184"/>
      <c r="DJ699" s="184"/>
      <c r="DK699" s="184"/>
      <c r="DL699" s="184"/>
      <c r="DM699" s="184"/>
      <c r="DN699" s="184"/>
      <c r="DO699" s="184"/>
      <c r="DP699" s="184"/>
      <c r="DQ699" s="184"/>
      <c r="DR699" s="184"/>
      <c r="DS699" s="184"/>
      <c r="DT699" s="184"/>
      <c r="DU699" s="184"/>
      <c r="DV699" s="184"/>
    </row>
    <row r="700" spans="2:126" s="185" customFormat="1" ht="14.25" customHeight="1" x14ac:dyDescent="0.55000000000000004">
      <c r="B700" s="114"/>
      <c r="C700" s="115"/>
      <c r="D700" s="114"/>
      <c r="E700" s="114"/>
      <c r="F700" s="772" t="s">
        <v>89</v>
      </c>
      <c r="G700" s="772" t="s">
        <v>89</v>
      </c>
      <c r="H700" s="772">
        <v>0</v>
      </c>
      <c r="I700" s="772">
        <v>0</v>
      </c>
      <c r="J700" s="772">
        <v>0</v>
      </c>
      <c r="K700" s="772">
        <v>0</v>
      </c>
      <c r="L700" s="772">
        <v>0</v>
      </c>
      <c r="M700" s="772">
        <v>0</v>
      </c>
      <c r="N700" s="772">
        <v>0</v>
      </c>
      <c r="O700" s="772">
        <v>0</v>
      </c>
      <c r="P700" s="772">
        <v>0</v>
      </c>
      <c r="Q700" s="772">
        <v>0</v>
      </c>
      <c r="R700" s="772">
        <v>0</v>
      </c>
      <c r="S700" s="772">
        <v>0</v>
      </c>
      <c r="T700" s="772">
        <v>0</v>
      </c>
      <c r="U700" s="772">
        <v>0</v>
      </c>
      <c r="V700" s="772">
        <v>0</v>
      </c>
      <c r="W700" s="772">
        <v>0</v>
      </c>
      <c r="X700" s="772">
        <v>0</v>
      </c>
      <c r="Y700" s="772">
        <v>0</v>
      </c>
      <c r="Z700" s="772">
        <v>0</v>
      </c>
      <c r="AA700" s="772">
        <v>0</v>
      </c>
      <c r="AB700" s="772">
        <v>0</v>
      </c>
      <c r="AC700" s="772">
        <v>0</v>
      </c>
      <c r="AD700" s="772">
        <v>0</v>
      </c>
      <c r="AE700" s="772">
        <v>0</v>
      </c>
      <c r="AF700" s="772">
        <v>0</v>
      </c>
      <c r="AG700" s="772">
        <v>0</v>
      </c>
      <c r="AH700" s="772">
        <v>0</v>
      </c>
      <c r="AI700" s="772">
        <v>0</v>
      </c>
      <c r="AJ700" s="772">
        <v>0</v>
      </c>
      <c r="AK700" s="772">
        <v>0</v>
      </c>
      <c r="AL700" s="772">
        <v>0</v>
      </c>
      <c r="AM700" s="772">
        <v>0</v>
      </c>
      <c r="AN700" s="772">
        <v>0</v>
      </c>
      <c r="AO700" s="772">
        <v>0</v>
      </c>
      <c r="AP700" s="772">
        <v>0</v>
      </c>
      <c r="AQ700" s="772">
        <v>0</v>
      </c>
      <c r="AR700" s="772">
        <v>0</v>
      </c>
      <c r="AS700" s="772">
        <v>0</v>
      </c>
      <c r="AT700" s="772">
        <v>0</v>
      </c>
      <c r="AU700" s="772">
        <v>0</v>
      </c>
      <c r="AV700" s="772">
        <v>0</v>
      </c>
      <c r="AW700" s="772">
        <v>0</v>
      </c>
      <c r="AX700" s="772">
        <v>0</v>
      </c>
      <c r="AY700" s="772">
        <v>0</v>
      </c>
      <c r="AZ700" s="772">
        <v>0</v>
      </c>
      <c r="BA700" s="772">
        <v>0</v>
      </c>
      <c r="BB700" s="772">
        <v>0</v>
      </c>
      <c r="BC700" s="772">
        <v>0</v>
      </c>
      <c r="BD700" s="772">
        <v>0</v>
      </c>
      <c r="BE700" s="772">
        <v>0</v>
      </c>
      <c r="BF700" s="772">
        <v>0</v>
      </c>
      <c r="BG700" s="772">
        <v>0</v>
      </c>
      <c r="BH700" s="772">
        <v>0</v>
      </c>
      <c r="BI700" s="772">
        <v>0</v>
      </c>
      <c r="BJ700" s="772">
        <v>0</v>
      </c>
      <c r="BK700" s="772">
        <v>0</v>
      </c>
      <c r="BL700" s="114"/>
      <c r="BM700" s="114"/>
      <c r="BN700" s="300"/>
      <c r="BO700" s="184"/>
      <c r="BP700" s="184"/>
      <c r="BQ700" s="184"/>
      <c r="BR700" s="184"/>
      <c r="BS700" s="184"/>
      <c r="BT700" s="184"/>
      <c r="BU700" s="184"/>
      <c r="BV700" s="184"/>
      <c r="BW700" s="184"/>
      <c r="BX700" s="184"/>
      <c r="BY700" s="184"/>
      <c r="BZ700" s="184"/>
      <c r="CA700" s="184"/>
      <c r="CB700" s="184"/>
      <c r="CC700" s="184"/>
      <c r="CD700" s="184"/>
      <c r="CE700" s="184"/>
      <c r="CF700" s="184"/>
      <c r="CG700" s="184"/>
      <c r="CH700" s="184"/>
      <c r="CI700" s="184"/>
      <c r="CJ700" s="184"/>
      <c r="CK700" s="184"/>
      <c r="CL700" s="184"/>
      <c r="CM700" s="184"/>
      <c r="CN700" s="184"/>
      <c r="CO700" s="184"/>
      <c r="CP700" s="184"/>
      <c r="CQ700" s="184"/>
      <c r="CR700" s="184"/>
      <c r="CS700" s="184"/>
      <c r="CT700" s="184"/>
      <c r="CU700" s="184"/>
      <c r="CV700" s="184"/>
      <c r="CW700" s="184"/>
      <c r="CX700" s="184"/>
      <c r="CY700" s="184"/>
      <c r="CZ700" s="184"/>
      <c r="DA700" s="184"/>
      <c r="DB700" s="184"/>
      <c r="DC700" s="184"/>
      <c r="DD700" s="184"/>
      <c r="DE700" s="184"/>
      <c r="DF700" s="184"/>
      <c r="DG700" s="184"/>
      <c r="DH700" s="184"/>
      <c r="DI700" s="184"/>
      <c r="DJ700" s="184"/>
      <c r="DK700" s="184"/>
      <c r="DL700" s="184"/>
      <c r="DM700" s="184"/>
      <c r="DN700" s="184"/>
      <c r="DO700" s="184"/>
      <c r="DP700" s="184"/>
      <c r="DQ700" s="184"/>
      <c r="DR700" s="184"/>
      <c r="DS700" s="184"/>
      <c r="DT700" s="184"/>
      <c r="DU700" s="184"/>
      <c r="DV700" s="184"/>
    </row>
    <row r="701" spans="2:126" s="185" customFormat="1" ht="14.25" customHeight="1" x14ac:dyDescent="0.55000000000000004">
      <c r="B701" s="114"/>
      <c r="C701" s="115"/>
      <c r="D701" s="114"/>
      <c r="E701" s="114"/>
      <c r="F701" s="772" t="s">
        <v>90</v>
      </c>
      <c r="G701" s="772" t="s">
        <v>90</v>
      </c>
      <c r="H701" s="772">
        <v>0</v>
      </c>
      <c r="I701" s="772">
        <v>0</v>
      </c>
      <c r="J701" s="772">
        <v>0</v>
      </c>
      <c r="K701" s="772">
        <v>0</v>
      </c>
      <c r="L701" s="772">
        <v>0</v>
      </c>
      <c r="M701" s="772">
        <v>0</v>
      </c>
      <c r="N701" s="772">
        <v>0</v>
      </c>
      <c r="O701" s="772">
        <v>0</v>
      </c>
      <c r="P701" s="772">
        <v>0</v>
      </c>
      <c r="Q701" s="772">
        <v>0</v>
      </c>
      <c r="R701" s="772">
        <v>0</v>
      </c>
      <c r="S701" s="772">
        <v>0</v>
      </c>
      <c r="T701" s="772">
        <v>0</v>
      </c>
      <c r="U701" s="772">
        <v>0</v>
      </c>
      <c r="V701" s="772">
        <v>0</v>
      </c>
      <c r="W701" s="772">
        <v>0</v>
      </c>
      <c r="X701" s="772">
        <v>0</v>
      </c>
      <c r="Y701" s="772">
        <v>0</v>
      </c>
      <c r="Z701" s="772">
        <v>0</v>
      </c>
      <c r="AA701" s="772">
        <v>0</v>
      </c>
      <c r="AB701" s="772">
        <v>0</v>
      </c>
      <c r="AC701" s="772">
        <v>0</v>
      </c>
      <c r="AD701" s="772">
        <v>0</v>
      </c>
      <c r="AE701" s="772">
        <v>0</v>
      </c>
      <c r="AF701" s="772">
        <v>0</v>
      </c>
      <c r="AG701" s="772">
        <v>0</v>
      </c>
      <c r="AH701" s="772">
        <v>0</v>
      </c>
      <c r="AI701" s="772">
        <v>0</v>
      </c>
      <c r="AJ701" s="772">
        <v>0</v>
      </c>
      <c r="AK701" s="772">
        <v>0</v>
      </c>
      <c r="AL701" s="772">
        <v>0</v>
      </c>
      <c r="AM701" s="772">
        <v>0</v>
      </c>
      <c r="AN701" s="772">
        <v>0</v>
      </c>
      <c r="AO701" s="772">
        <v>0</v>
      </c>
      <c r="AP701" s="772">
        <v>0</v>
      </c>
      <c r="AQ701" s="772">
        <v>0</v>
      </c>
      <c r="AR701" s="772">
        <v>0</v>
      </c>
      <c r="AS701" s="772">
        <v>0</v>
      </c>
      <c r="AT701" s="772">
        <v>0</v>
      </c>
      <c r="AU701" s="772">
        <v>0</v>
      </c>
      <c r="AV701" s="772">
        <v>0</v>
      </c>
      <c r="AW701" s="772">
        <v>0</v>
      </c>
      <c r="AX701" s="772">
        <v>0</v>
      </c>
      <c r="AY701" s="772">
        <v>0</v>
      </c>
      <c r="AZ701" s="772">
        <v>0</v>
      </c>
      <c r="BA701" s="772">
        <v>0</v>
      </c>
      <c r="BB701" s="772">
        <v>0</v>
      </c>
      <c r="BC701" s="772">
        <v>0</v>
      </c>
      <c r="BD701" s="772">
        <v>0</v>
      </c>
      <c r="BE701" s="772">
        <v>0</v>
      </c>
      <c r="BF701" s="772">
        <v>0</v>
      </c>
      <c r="BG701" s="772">
        <v>0</v>
      </c>
      <c r="BH701" s="772">
        <v>0</v>
      </c>
      <c r="BI701" s="772">
        <v>0</v>
      </c>
      <c r="BJ701" s="772">
        <v>0</v>
      </c>
      <c r="BK701" s="772">
        <v>0</v>
      </c>
      <c r="BL701" s="114"/>
      <c r="BM701" s="114"/>
      <c r="BN701" s="300"/>
      <c r="BO701" s="184"/>
      <c r="BP701" s="184"/>
      <c r="BQ701" s="184"/>
      <c r="BR701" s="184"/>
      <c r="BS701" s="184"/>
      <c r="BT701" s="184"/>
      <c r="BU701" s="184"/>
      <c r="BV701" s="184"/>
      <c r="BW701" s="184"/>
      <c r="BX701" s="184"/>
      <c r="BY701" s="184"/>
      <c r="BZ701" s="184"/>
      <c r="CA701" s="184"/>
      <c r="CB701" s="184"/>
      <c r="CC701" s="184"/>
      <c r="CD701" s="184"/>
      <c r="CE701" s="184"/>
      <c r="CF701" s="184"/>
      <c r="CG701" s="184"/>
      <c r="CH701" s="184"/>
      <c r="CI701" s="184"/>
      <c r="CJ701" s="184"/>
      <c r="CK701" s="184"/>
      <c r="CL701" s="184"/>
      <c r="CM701" s="184"/>
      <c r="CN701" s="184"/>
      <c r="CO701" s="184"/>
      <c r="CP701" s="184"/>
      <c r="CQ701" s="184"/>
      <c r="CR701" s="184"/>
      <c r="CS701" s="184"/>
      <c r="CT701" s="184"/>
      <c r="CU701" s="184"/>
      <c r="CV701" s="184"/>
      <c r="CW701" s="184"/>
      <c r="CX701" s="184"/>
      <c r="CY701" s="184"/>
      <c r="CZ701" s="184"/>
      <c r="DA701" s="184"/>
      <c r="DB701" s="184"/>
      <c r="DC701" s="184"/>
      <c r="DD701" s="184"/>
      <c r="DE701" s="184"/>
      <c r="DF701" s="184"/>
      <c r="DG701" s="184"/>
      <c r="DH701" s="184"/>
      <c r="DI701" s="184"/>
      <c r="DJ701" s="184"/>
      <c r="DK701" s="184"/>
      <c r="DL701" s="184"/>
      <c r="DM701" s="184"/>
      <c r="DN701" s="184"/>
      <c r="DO701" s="184"/>
      <c r="DP701" s="184"/>
      <c r="DQ701" s="184"/>
      <c r="DR701" s="184"/>
      <c r="DS701" s="184"/>
      <c r="DT701" s="184"/>
      <c r="DU701" s="184"/>
      <c r="DV701" s="184"/>
    </row>
    <row r="702" spans="2:126" s="185" customFormat="1" ht="28.5" customHeight="1" x14ac:dyDescent="0.55000000000000004">
      <c r="B702" s="114"/>
      <c r="C702" s="115"/>
      <c r="D702" s="114"/>
      <c r="E702" s="114"/>
      <c r="F702" s="772" t="s">
        <v>226</v>
      </c>
      <c r="G702" s="772" t="s">
        <v>226</v>
      </c>
      <c r="H702" s="772">
        <v>0</v>
      </c>
      <c r="I702" s="772">
        <v>0</v>
      </c>
      <c r="J702" s="772">
        <v>0</v>
      </c>
      <c r="K702" s="772">
        <v>0</v>
      </c>
      <c r="L702" s="772">
        <v>0</v>
      </c>
      <c r="M702" s="772">
        <v>0</v>
      </c>
      <c r="N702" s="772">
        <v>0</v>
      </c>
      <c r="O702" s="772">
        <v>0</v>
      </c>
      <c r="P702" s="772">
        <v>0</v>
      </c>
      <c r="Q702" s="772">
        <v>0</v>
      </c>
      <c r="R702" s="772">
        <v>0</v>
      </c>
      <c r="S702" s="772">
        <v>0</v>
      </c>
      <c r="T702" s="772">
        <v>0</v>
      </c>
      <c r="U702" s="772">
        <v>0</v>
      </c>
      <c r="V702" s="772">
        <v>0</v>
      </c>
      <c r="W702" s="772">
        <v>0</v>
      </c>
      <c r="X702" s="772">
        <v>0</v>
      </c>
      <c r="Y702" s="772">
        <v>0</v>
      </c>
      <c r="Z702" s="772">
        <v>0</v>
      </c>
      <c r="AA702" s="772">
        <v>0</v>
      </c>
      <c r="AB702" s="772">
        <v>0</v>
      </c>
      <c r="AC702" s="772">
        <v>0</v>
      </c>
      <c r="AD702" s="772">
        <v>0</v>
      </c>
      <c r="AE702" s="772">
        <v>0</v>
      </c>
      <c r="AF702" s="772">
        <v>0</v>
      </c>
      <c r="AG702" s="772">
        <v>0</v>
      </c>
      <c r="AH702" s="772">
        <v>0</v>
      </c>
      <c r="AI702" s="772">
        <v>0</v>
      </c>
      <c r="AJ702" s="772">
        <v>0</v>
      </c>
      <c r="AK702" s="772">
        <v>0</v>
      </c>
      <c r="AL702" s="772">
        <v>0</v>
      </c>
      <c r="AM702" s="772">
        <v>0</v>
      </c>
      <c r="AN702" s="772">
        <v>0</v>
      </c>
      <c r="AO702" s="772">
        <v>0</v>
      </c>
      <c r="AP702" s="772">
        <v>0</v>
      </c>
      <c r="AQ702" s="772">
        <v>0</v>
      </c>
      <c r="AR702" s="772">
        <v>0</v>
      </c>
      <c r="AS702" s="772">
        <v>0</v>
      </c>
      <c r="AT702" s="772">
        <v>0</v>
      </c>
      <c r="AU702" s="772">
        <v>0</v>
      </c>
      <c r="AV702" s="772">
        <v>0</v>
      </c>
      <c r="AW702" s="772">
        <v>0</v>
      </c>
      <c r="AX702" s="772">
        <v>0</v>
      </c>
      <c r="AY702" s="772">
        <v>0</v>
      </c>
      <c r="AZ702" s="772">
        <v>0</v>
      </c>
      <c r="BA702" s="772">
        <v>0</v>
      </c>
      <c r="BB702" s="772">
        <v>0</v>
      </c>
      <c r="BC702" s="772">
        <v>0</v>
      </c>
      <c r="BD702" s="772">
        <v>0</v>
      </c>
      <c r="BE702" s="772">
        <v>0</v>
      </c>
      <c r="BF702" s="772">
        <v>0</v>
      </c>
      <c r="BG702" s="772">
        <v>0</v>
      </c>
      <c r="BH702" s="772">
        <v>0</v>
      </c>
      <c r="BI702" s="772">
        <v>0</v>
      </c>
      <c r="BJ702" s="772">
        <v>0</v>
      </c>
      <c r="BK702" s="772">
        <v>0</v>
      </c>
      <c r="BL702" s="114"/>
      <c r="BM702" s="114"/>
      <c r="BN702" s="300"/>
      <c r="BO702" s="184"/>
      <c r="BP702" s="184"/>
      <c r="BQ702" s="184"/>
      <c r="BR702" s="184"/>
      <c r="BS702" s="184"/>
      <c r="BT702" s="184"/>
      <c r="BU702" s="184"/>
      <c r="BV702" s="184"/>
      <c r="BW702" s="184"/>
      <c r="BX702" s="184"/>
      <c r="BY702" s="184"/>
      <c r="BZ702" s="184"/>
      <c r="CA702" s="184"/>
      <c r="CB702" s="184"/>
      <c r="CC702" s="184"/>
      <c r="CD702" s="184"/>
      <c r="CE702" s="184"/>
      <c r="CF702" s="184"/>
      <c r="CG702" s="184"/>
      <c r="CH702" s="184"/>
      <c r="CI702" s="184"/>
      <c r="CJ702" s="184"/>
      <c r="CK702" s="184"/>
      <c r="CL702" s="184"/>
      <c r="CM702" s="184"/>
      <c r="CN702" s="184"/>
      <c r="CO702" s="184"/>
      <c r="CP702" s="184"/>
      <c r="CQ702" s="184"/>
      <c r="CR702" s="184"/>
      <c r="CS702" s="184"/>
      <c r="CT702" s="184"/>
      <c r="CU702" s="184"/>
      <c r="CV702" s="184"/>
      <c r="CW702" s="184"/>
      <c r="CX702" s="184"/>
      <c r="CY702" s="184"/>
      <c r="CZ702" s="184"/>
      <c r="DA702" s="184"/>
      <c r="DB702" s="184"/>
      <c r="DC702" s="184"/>
      <c r="DD702" s="184"/>
      <c r="DE702" s="184"/>
      <c r="DF702" s="184"/>
      <c r="DG702" s="184"/>
      <c r="DH702" s="184"/>
      <c r="DI702" s="184"/>
      <c r="DJ702" s="184"/>
      <c r="DK702" s="184"/>
      <c r="DL702" s="184"/>
      <c r="DM702" s="184"/>
      <c r="DN702" s="184"/>
      <c r="DO702" s="184"/>
      <c r="DP702" s="184"/>
      <c r="DQ702" s="184"/>
      <c r="DR702" s="184"/>
      <c r="DS702" s="184"/>
      <c r="DT702" s="184"/>
      <c r="DU702" s="184"/>
      <c r="DV702" s="184"/>
    </row>
    <row r="703" spans="2:126" s="185" customFormat="1" ht="14.25" customHeight="1" x14ac:dyDescent="0.55000000000000004">
      <c r="B703" s="114"/>
      <c r="C703" s="115"/>
      <c r="D703" s="114"/>
      <c r="E703" s="114"/>
      <c r="F703" s="138"/>
      <c r="G703" s="116"/>
      <c r="H703" s="116"/>
      <c r="I703" s="116"/>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c r="AN703" s="116"/>
      <c r="AO703" s="116"/>
      <c r="AP703" s="116"/>
      <c r="AQ703" s="116"/>
      <c r="AR703" s="116"/>
      <c r="AS703" s="116"/>
      <c r="AT703" s="116"/>
      <c r="AU703" s="116"/>
      <c r="AV703" s="116"/>
      <c r="AW703" s="116"/>
      <c r="AX703" s="116"/>
      <c r="AY703" s="116"/>
      <c r="AZ703" s="116"/>
      <c r="BA703" s="116"/>
      <c r="BB703" s="116"/>
      <c r="BC703" s="116"/>
      <c r="BD703" s="116"/>
      <c r="BE703" s="116"/>
      <c r="BF703" s="116"/>
      <c r="BG703" s="116"/>
      <c r="BH703" s="116"/>
      <c r="BI703" s="116"/>
      <c r="BJ703" s="116"/>
      <c r="BK703" s="116"/>
      <c r="BL703" s="114"/>
      <c r="BM703" s="114"/>
      <c r="BN703" s="300"/>
      <c r="BO703" s="184"/>
      <c r="BP703" s="184"/>
      <c r="BQ703" s="184"/>
      <c r="BR703" s="184"/>
      <c r="BS703" s="184"/>
      <c r="BT703" s="184"/>
      <c r="BU703" s="184"/>
      <c r="BV703" s="184"/>
      <c r="BW703" s="184"/>
      <c r="BX703" s="184"/>
      <c r="BY703" s="184"/>
      <c r="BZ703" s="184"/>
      <c r="CA703" s="184"/>
      <c r="CB703" s="184"/>
      <c r="CC703" s="184"/>
      <c r="CD703" s="184"/>
      <c r="CE703" s="184"/>
      <c r="CF703" s="184"/>
      <c r="CG703" s="184"/>
      <c r="CH703" s="184"/>
      <c r="CI703" s="184"/>
      <c r="CJ703" s="184"/>
      <c r="CK703" s="184"/>
      <c r="CL703" s="184"/>
      <c r="CM703" s="184"/>
      <c r="CN703" s="184"/>
      <c r="CO703" s="184"/>
      <c r="CP703" s="184"/>
      <c r="CQ703" s="184"/>
      <c r="CR703" s="184"/>
      <c r="CS703" s="184"/>
      <c r="CT703" s="184"/>
      <c r="CU703" s="184"/>
      <c r="CV703" s="184"/>
      <c r="CW703" s="184"/>
      <c r="CX703" s="184"/>
      <c r="CY703" s="184"/>
      <c r="CZ703" s="184"/>
      <c r="DA703" s="184"/>
      <c r="DB703" s="184"/>
      <c r="DC703" s="184"/>
      <c r="DD703" s="184"/>
      <c r="DE703" s="184"/>
      <c r="DF703" s="184"/>
      <c r="DG703" s="184"/>
      <c r="DH703" s="184"/>
      <c r="DI703" s="184"/>
      <c r="DJ703" s="184"/>
      <c r="DK703" s="184"/>
      <c r="DL703" s="184"/>
      <c r="DM703" s="184"/>
      <c r="DN703" s="184"/>
      <c r="DO703" s="184"/>
      <c r="DP703" s="184"/>
      <c r="DQ703" s="184"/>
      <c r="DR703" s="184"/>
      <c r="DS703" s="184"/>
      <c r="DT703" s="184"/>
      <c r="DU703" s="184"/>
      <c r="DV703" s="184"/>
    </row>
    <row r="704" spans="2:126" s="185" customFormat="1" ht="14.25" customHeight="1" x14ac:dyDescent="0.55000000000000004">
      <c r="B704" s="114"/>
      <c r="C704" s="115"/>
      <c r="D704" s="114"/>
      <c r="E704" s="114"/>
      <c r="F704" s="772" t="s">
        <v>42</v>
      </c>
      <c r="G704" s="772" t="s">
        <v>42</v>
      </c>
      <c r="H704" s="772">
        <v>0</v>
      </c>
      <c r="I704" s="772">
        <v>0</v>
      </c>
      <c r="J704" s="772">
        <v>0</v>
      </c>
      <c r="K704" s="772">
        <v>0</v>
      </c>
      <c r="L704" s="772">
        <v>0</v>
      </c>
      <c r="M704" s="772">
        <v>0</v>
      </c>
      <c r="N704" s="772">
        <v>0</v>
      </c>
      <c r="O704" s="772">
        <v>0</v>
      </c>
      <c r="P704" s="772">
        <v>0</v>
      </c>
      <c r="Q704" s="772">
        <v>0</v>
      </c>
      <c r="R704" s="772">
        <v>0</v>
      </c>
      <c r="S704" s="772">
        <v>0</v>
      </c>
      <c r="T704" s="772">
        <v>0</v>
      </c>
      <c r="U704" s="772">
        <v>0</v>
      </c>
      <c r="V704" s="772">
        <v>0</v>
      </c>
      <c r="W704" s="772">
        <v>0</v>
      </c>
      <c r="X704" s="772">
        <v>0</v>
      </c>
      <c r="Y704" s="772">
        <v>0</v>
      </c>
      <c r="Z704" s="772">
        <v>0</v>
      </c>
      <c r="AA704" s="772">
        <v>0</v>
      </c>
      <c r="AB704" s="772">
        <v>0</v>
      </c>
      <c r="AC704" s="772">
        <v>0</v>
      </c>
      <c r="AD704" s="772">
        <v>0</v>
      </c>
      <c r="AE704" s="772">
        <v>0</v>
      </c>
      <c r="AF704" s="772">
        <v>0</v>
      </c>
      <c r="AG704" s="772">
        <v>0</v>
      </c>
      <c r="AH704" s="772">
        <v>0</v>
      </c>
      <c r="AI704" s="772">
        <v>0</v>
      </c>
      <c r="AJ704" s="772">
        <v>0</v>
      </c>
      <c r="AK704" s="772">
        <v>0</v>
      </c>
      <c r="AL704" s="772">
        <v>0</v>
      </c>
      <c r="AM704" s="772">
        <v>0</v>
      </c>
      <c r="AN704" s="772">
        <v>0</v>
      </c>
      <c r="AO704" s="772">
        <v>0</v>
      </c>
      <c r="AP704" s="772">
        <v>0</v>
      </c>
      <c r="AQ704" s="772">
        <v>0</v>
      </c>
      <c r="AR704" s="772">
        <v>0</v>
      </c>
      <c r="AS704" s="772">
        <v>0</v>
      </c>
      <c r="AT704" s="772">
        <v>0</v>
      </c>
      <c r="AU704" s="772">
        <v>0</v>
      </c>
      <c r="AV704" s="772">
        <v>0</v>
      </c>
      <c r="AW704" s="772">
        <v>0</v>
      </c>
      <c r="AX704" s="772">
        <v>0</v>
      </c>
      <c r="AY704" s="772">
        <v>0</v>
      </c>
      <c r="AZ704" s="772">
        <v>0</v>
      </c>
      <c r="BA704" s="772">
        <v>0</v>
      </c>
      <c r="BB704" s="772">
        <v>0</v>
      </c>
      <c r="BC704" s="772">
        <v>0</v>
      </c>
      <c r="BD704" s="772">
        <v>0</v>
      </c>
      <c r="BE704" s="772">
        <v>0</v>
      </c>
      <c r="BF704" s="772">
        <v>0</v>
      </c>
      <c r="BG704" s="772">
        <v>0</v>
      </c>
      <c r="BH704" s="772">
        <v>0</v>
      </c>
      <c r="BI704" s="772">
        <v>0</v>
      </c>
      <c r="BJ704" s="772">
        <v>0</v>
      </c>
      <c r="BK704" s="772">
        <v>0</v>
      </c>
      <c r="BL704" s="114"/>
      <c r="BM704" s="114"/>
      <c r="BN704" s="300"/>
      <c r="BO704" s="184"/>
      <c r="BP704" s="184"/>
      <c r="BQ704" s="184"/>
      <c r="BR704" s="184"/>
      <c r="BS704" s="184"/>
      <c r="BT704" s="184"/>
      <c r="BU704" s="184"/>
      <c r="BV704" s="184"/>
      <c r="BW704" s="184"/>
      <c r="BX704" s="184"/>
      <c r="BY704" s="184"/>
      <c r="BZ704" s="184"/>
      <c r="CA704" s="184"/>
      <c r="CB704" s="184"/>
      <c r="CC704" s="184"/>
      <c r="CD704" s="184"/>
      <c r="CE704" s="184"/>
      <c r="CF704" s="184"/>
      <c r="CG704" s="184"/>
      <c r="CH704" s="184"/>
      <c r="CI704" s="184"/>
      <c r="CJ704" s="184"/>
      <c r="CK704" s="184"/>
      <c r="CL704" s="184"/>
      <c r="CM704" s="184"/>
      <c r="CN704" s="184"/>
      <c r="CO704" s="184"/>
      <c r="CP704" s="184"/>
      <c r="CQ704" s="184"/>
      <c r="CR704" s="184"/>
      <c r="CS704" s="184"/>
      <c r="CT704" s="184"/>
      <c r="CU704" s="184"/>
      <c r="CV704" s="184"/>
      <c r="CW704" s="184"/>
      <c r="CX704" s="184"/>
      <c r="CY704" s="184"/>
      <c r="CZ704" s="184"/>
      <c r="DA704" s="184"/>
      <c r="DB704" s="184"/>
      <c r="DC704" s="184"/>
      <c r="DD704" s="184"/>
      <c r="DE704" s="184"/>
      <c r="DF704" s="184"/>
      <c r="DG704" s="184"/>
      <c r="DH704" s="184"/>
      <c r="DI704" s="184"/>
      <c r="DJ704" s="184"/>
      <c r="DK704" s="184"/>
      <c r="DL704" s="184"/>
      <c r="DM704" s="184"/>
      <c r="DN704" s="184"/>
      <c r="DO704" s="184"/>
      <c r="DP704" s="184"/>
      <c r="DQ704" s="184"/>
      <c r="DR704" s="184"/>
      <c r="DS704" s="184"/>
      <c r="DT704" s="184"/>
      <c r="DU704" s="184"/>
      <c r="DV704" s="184"/>
    </row>
    <row r="705" spans="2:126" s="185" customFormat="1" ht="28.5" customHeight="1" x14ac:dyDescent="0.55000000000000004">
      <c r="B705" s="114"/>
      <c r="C705" s="115"/>
      <c r="D705" s="114"/>
      <c r="E705" s="114"/>
      <c r="F705" s="772" t="s">
        <v>97</v>
      </c>
      <c r="G705" s="772" t="s">
        <v>97</v>
      </c>
      <c r="H705" s="772">
        <v>0</v>
      </c>
      <c r="I705" s="772">
        <v>0</v>
      </c>
      <c r="J705" s="772">
        <v>0</v>
      </c>
      <c r="K705" s="772">
        <v>0</v>
      </c>
      <c r="L705" s="772">
        <v>0</v>
      </c>
      <c r="M705" s="772">
        <v>0</v>
      </c>
      <c r="N705" s="772">
        <v>0</v>
      </c>
      <c r="O705" s="772">
        <v>0</v>
      </c>
      <c r="P705" s="772">
        <v>0</v>
      </c>
      <c r="Q705" s="772">
        <v>0</v>
      </c>
      <c r="R705" s="772">
        <v>0</v>
      </c>
      <c r="S705" s="772">
        <v>0</v>
      </c>
      <c r="T705" s="772">
        <v>0</v>
      </c>
      <c r="U705" s="772">
        <v>0</v>
      </c>
      <c r="V705" s="772">
        <v>0</v>
      </c>
      <c r="W705" s="772">
        <v>0</v>
      </c>
      <c r="X705" s="772">
        <v>0</v>
      </c>
      <c r="Y705" s="772">
        <v>0</v>
      </c>
      <c r="Z705" s="772">
        <v>0</v>
      </c>
      <c r="AA705" s="772">
        <v>0</v>
      </c>
      <c r="AB705" s="772">
        <v>0</v>
      </c>
      <c r="AC705" s="772">
        <v>0</v>
      </c>
      <c r="AD705" s="772">
        <v>0</v>
      </c>
      <c r="AE705" s="772">
        <v>0</v>
      </c>
      <c r="AF705" s="772">
        <v>0</v>
      </c>
      <c r="AG705" s="772">
        <v>0</v>
      </c>
      <c r="AH705" s="772">
        <v>0</v>
      </c>
      <c r="AI705" s="772">
        <v>0</v>
      </c>
      <c r="AJ705" s="772">
        <v>0</v>
      </c>
      <c r="AK705" s="772">
        <v>0</v>
      </c>
      <c r="AL705" s="772">
        <v>0</v>
      </c>
      <c r="AM705" s="772">
        <v>0</v>
      </c>
      <c r="AN705" s="772">
        <v>0</v>
      </c>
      <c r="AO705" s="772">
        <v>0</v>
      </c>
      <c r="AP705" s="772">
        <v>0</v>
      </c>
      <c r="AQ705" s="772">
        <v>0</v>
      </c>
      <c r="AR705" s="772">
        <v>0</v>
      </c>
      <c r="AS705" s="772">
        <v>0</v>
      </c>
      <c r="AT705" s="772">
        <v>0</v>
      </c>
      <c r="AU705" s="772">
        <v>0</v>
      </c>
      <c r="AV705" s="772">
        <v>0</v>
      </c>
      <c r="AW705" s="772">
        <v>0</v>
      </c>
      <c r="AX705" s="772">
        <v>0</v>
      </c>
      <c r="AY705" s="772">
        <v>0</v>
      </c>
      <c r="AZ705" s="772">
        <v>0</v>
      </c>
      <c r="BA705" s="772">
        <v>0</v>
      </c>
      <c r="BB705" s="772">
        <v>0</v>
      </c>
      <c r="BC705" s="772">
        <v>0</v>
      </c>
      <c r="BD705" s="772">
        <v>0</v>
      </c>
      <c r="BE705" s="772">
        <v>0</v>
      </c>
      <c r="BF705" s="772">
        <v>0</v>
      </c>
      <c r="BG705" s="772">
        <v>0</v>
      </c>
      <c r="BH705" s="772">
        <v>0</v>
      </c>
      <c r="BI705" s="772">
        <v>0</v>
      </c>
      <c r="BJ705" s="772">
        <v>0</v>
      </c>
      <c r="BK705" s="772">
        <v>0</v>
      </c>
      <c r="BL705" s="114"/>
      <c r="BM705" s="114"/>
      <c r="BN705" s="300"/>
      <c r="BO705" s="184"/>
      <c r="BP705" s="184"/>
      <c r="BQ705" s="184"/>
      <c r="BR705" s="184"/>
      <c r="BS705" s="184"/>
      <c r="BT705" s="184"/>
      <c r="BU705" s="184"/>
      <c r="BV705" s="184"/>
      <c r="BW705" s="184"/>
      <c r="BX705" s="184"/>
      <c r="BY705" s="184"/>
      <c r="BZ705" s="184"/>
      <c r="CA705" s="184"/>
      <c r="CB705" s="184"/>
      <c r="CC705" s="184"/>
      <c r="CD705" s="184"/>
      <c r="CE705" s="184"/>
      <c r="CF705" s="184"/>
      <c r="CG705" s="184"/>
      <c r="CH705" s="184"/>
      <c r="CI705" s="184"/>
      <c r="CJ705" s="184"/>
      <c r="CK705" s="184"/>
      <c r="CL705" s="184"/>
      <c r="CM705" s="184"/>
      <c r="CN705" s="184"/>
      <c r="CO705" s="184"/>
      <c r="CP705" s="184"/>
      <c r="CQ705" s="184"/>
      <c r="CR705" s="184"/>
      <c r="CS705" s="184"/>
      <c r="CT705" s="184"/>
      <c r="CU705" s="184"/>
      <c r="CV705" s="184"/>
      <c r="CW705" s="184"/>
      <c r="CX705" s="184"/>
      <c r="CY705" s="184"/>
      <c r="CZ705" s="184"/>
      <c r="DA705" s="184"/>
      <c r="DB705" s="184"/>
      <c r="DC705" s="184"/>
      <c r="DD705" s="184"/>
      <c r="DE705" s="184"/>
      <c r="DF705" s="184"/>
      <c r="DG705" s="184"/>
      <c r="DH705" s="184"/>
      <c r="DI705" s="184"/>
      <c r="DJ705" s="184"/>
      <c r="DK705" s="184"/>
      <c r="DL705" s="184"/>
      <c r="DM705" s="184"/>
      <c r="DN705" s="184"/>
      <c r="DO705" s="184"/>
      <c r="DP705" s="184"/>
      <c r="DQ705" s="184"/>
      <c r="DR705" s="184"/>
      <c r="DS705" s="184"/>
      <c r="DT705" s="184"/>
      <c r="DU705" s="184"/>
      <c r="DV705" s="184"/>
    </row>
    <row r="706" spans="2:126" s="185" customFormat="1" ht="42.75" customHeight="1" x14ac:dyDescent="0.55000000000000004">
      <c r="B706" s="114"/>
      <c r="C706" s="115"/>
      <c r="D706" s="114"/>
      <c r="E706" s="114"/>
      <c r="F706" s="772" t="s">
        <v>95</v>
      </c>
      <c r="G706" s="772" t="s">
        <v>95</v>
      </c>
      <c r="H706" s="772">
        <v>0</v>
      </c>
      <c r="I706" s="772">
        <v>0</v>
      </c>
      <c r="J706" s="772">
        <v>0</v>
      </c>
      <c r="K706" s="772">
        <v>0</v>
      </c>
      <c r="L706" s="772">
        <v>0</v>
      </c>
      <c r="M706" s="772">
        <v>0</v>
      </c>
      <c r="N706" s="772">
        <v>0</v>
      </c>
      <c r="O706" s="772">
        <v>0</v>
      </c>
      <c r="P706" s="772">
        <v>0</v>
      </c>
      <c r="Q706" s="772">
        <v>0</v>
      </c>
      <c r="R706" s="772">
        <v>0</v>
      </c>
      <c r="S706" s="772">
        <v>0</v>
      </c>
      <c r="T706" s="772">
        <v>0</v>
      </c>
      <c r="U706" s="772">
        <v>0</v>
      </c>
      <c r="V706" s="772">
        <v>0</v>
      </c>
      <c r="W706" s="772">
        <v>0</v>
      </c>
      <c r="X706" s="772">
        <v>0</v>
      </c>
      <c r="Y706" s="772">
        <v>0</v>
      </c>
      <c r="Z706" s="772">
        <v>0</v>
      </c>
      <c r="AA706" s="772">
        <v>0</v>
      </c>
      <c r="AB706" s="772">
        <v>0</v>
      </c>
      <c r="AC706" s="772">
        <v>0</v>
      </c>
      <c r="AD706" s="772">
        <v>0</v>
      </c>
      <c r="AE706" s="772">
        <v>0</v>
      </c>
      <c r="AF706" s="772">
        <v>0</v>
      </c>
      <c r="AG706" s="772">
        <v>0</v>
      </c>
      <c r="AH706" s="772">
        <v>0</v>
      </c>
      <c r="AI706" s="772">
        <v>0</v>
      </c>
      <c r="AJ706" s="772">
        <v>0</v>
      </c>
      <c r="AK706" s="772">
        <v>0</v>
      </c>
      <c r="AL706" s="772">
        <v>0</v>
      </c>
      <c r="AM706" s="772">
        <v>0</v>
      </c>
      <c r="AN706" s="772">
        <v>0</v>
      </c>
      <c r="AO706" s="772">
        <v>0</v>
      </c>
      <c r="AP706" s="772">
        <v>0</v>
      </c>
      <c r="AQ706" s="772">
        <v>0</v>
      </c>
      <c r="AR706" s="772">
        <v>0</v>
      </c>
      <c r="AS706" s="772">
        <v>0</v>
      </c>
      <c r="AT706" s="772">
        <v>0</v>
      </c>
      <c r="AU706" s="772">
        <v>0</v>
      </c>
      <c r="AV706" s="772">
        <v>0</v>
      </c>
      <c r="AW706" s="772">
        <v>0</v>
      </c>
      <c r="AX706" s="772">
        <v>0</v>
      </c>
      <c r="AY706" s="772">
        <v>0</v>
      </c>
      <c r="AZ706" s="772">
        <v>0</v>
      </c>
      <c r="BA706" s="772">
        <v>0</v>
      </c>
      <c r="BB706" s="772">
        <v>0</v>
      </c>
      <c r="BC706" s="772">
        <v>0</v>
      </c>
      <c r="BD706" s="772">
        <v>0</v>
      </c>
      <c r="BE706" s="772">
        <v>0</v>
      </c>
      <c r="BF706" s="772">
        <v>0</v>
      </c>
      <c r="BG706" s="772">
        <v>0</v>
      </c>
      <c r="BH706" s="772">
        <v>0</v>
      </c>
      <c r="BI706" s="772">
        <v>0</v>
      </c>
      <c r="BJ706" s="772">
        <v>0</v>
      </c>
      <c r="BK706" s="772">
        <v>0</v>
      </c>
      <c r="BL706" s="114"/>
      <c r="BM706" s="114"/>
      <c r="BN706" s="300"/>
      <c r="BO706" s="184"/>
      <c r="BP706" s="184"/>
      <c r="BQ706" s="184"/>
      <c r="BR706" s="184"/>
      <c r="BS706" s="184"/>
      <c r="BT706" s="184"/>
      <c r="BU706" s="184"/>
      <c r="BV706" s="184"/>
      <c r="BW706" s="184"/>
      <c r="BX706" s="184"/>
      <c r="BY706" s="184"/>
      <c r="BZ706" s="184"/>
      <c r="CA706" s="184"/>
      <c r="CB706" s="184"/>
      <c r="CC706" s="184"/>
      <c r="CD706" s="184"/>
      <c r="CE706" s="184"/>
      <c r="CF706" s="184"/>
      <c r="CG706" s="184"/>
      <c r="CH706" s="184"/>
      <c r="CI706" s="184"/>
      <c r="CJ706" s="184"/>
      <c r="CK706" s="184"/>
      <c r="CL706" s="184"/>
      <c r="CM706" s="184"/>
      <c r="CN706" s="184"/>
      <c r="CO706" s="184"/>
      <c r="CP706" s="184"/>
      <c r="CQ706" s="184"/>
      <c r="CR706" s="184"/>
      <c r="CS706" s="184"/>
      <c r="CT706" s="184"/>
      <c r="CU706" s="184"/>
      <c r="CV706" s="184"/>
      <c r="CW706" s="184"/>
      <c r="CX706" s="184"/>
      <c r="CY706" s="184"/>
      <c r="CZ706" s="184"/>
      <c r="DA706" s="184"/>
      <c r="DB706" s="184"/>
      <c r="DC706" s="184"/>
      <c r="DD706" s="184"/>
      <c r="DE706" s="184"/>
      <c r="DF706" s="184"/>
      <c r="DG706" s="184"/>
      <c r="DH706" s="184"/>
      <c r="DI706" s="184"/>
      <c r="DJ706" s="184"/>
      <c r="DK706" s="184"/>
      <c r="DL706" s="184"/>
      <c r="DM706" s="184"/>
      <c r="DN706" s="184"/>
      <c r="DO706" s="184"/>
      <c r="DP706" s="184"/>
      <c r="DQ706" s="184"/>
      <c r="DR706" s="184"/>
      <c r="DS706" s="184"/>
      <c r="DT706" s="184"/>
      <c r="DU706" s="184"/>
      <c r="DV706" s="184"/>
    </row>
    <row r="707" spans="2:126" s="185" customFormat="1" ht="28.5" customHeight="1" x14ac:dyDescent="0.55000000000000004">
      <c r="B707" s="114"/>
      <c r="C707" s="115"/>
      <c r="D707" s="114"/>
      <c r="E707" s="114"/>
      <c r="F707" s="772" t="s">
        <v>96</v>
      </c>
      <c r="G707" s="772" t="s">
        <v>96</v>
      </c>
      <c r="H707" s="772">
        <v>0</v>
      </c>
      <c r="I707" s="772">
        <v>0</v>
      </c>
      <c r="J707" s="772">
        <v>0</v>
      </c>
      <c r="K707" s="772">
        <v>0</v>
      </c>
      <c r="L707" s="772">
        <v>0</v>
      </c>
      <c r="M707" s="772">
        <v>0</v>
      </c>
      <c r="N707" s="772">
        <v>0</v>
      </c>
      <c r="O707" s="772">
        <v>0</v>
      </c>
      <c r="P707" s="772">
        <v>0</v>
      </c>
      <c r="Q707" s="772">
        <v>0</v>
      </c>
      <c r="R707" s="772">
        <v>0</v>
      </c>
      <c r="S707" s="772">
        <v>0</v>
      </c>
      <c r="T707" s="772">
        <v>0</v>
      </c>
      <c r="U707" s="772">
        <v>0</v>
      </c>
      <c r="V707" s="772">
        <v>0</v>
      </c>
      <c r="W707" s="772">
        <v>0</v>
      </c>
      <c r="X707" s="772">
        <v>0</v>
      </c>
      <c r="Y707" s="772">
        <v>0</v>
      </c>
      <c r="Z707" s="772">
        <v>0</v>
      </c>
      <c r="AA707" s="772">
        <v>0</v>
      </c>
      <c r="AB707" s="772">
        <v>0</v>
      </c>
      <c r="AC707" s="772">
        <v>0</v>
      </c>
      <c r="AD707" s="772">
        <v>0</v>
      </c>
      <c r="AE707" s="772">
        <v>0</v>
      </c>
      <c r="AF707" s="772">
        <v>0</v>
      </c>
      <c r="AG707" s="772">
        <v>0</v>
      </c>
      <c r="AH707" s="772">
        <v>0</v>
      </c>
      <c r="AI707" s="772">
        <v>0</v>
      </c>
      <c r="AJ707" s="772">
        <v>0</v>
      </c>
      <c r="AK707" s="772">
        <v>0</v>
      </c>
      <c r="AL707" s="772">
        <v>0</v>
      </c>
      <c r="AM707" s="772">
        <v>0</v>
      </c>
      <c r="AN707" s="772">
        <v>0</v>
      </c>
      <c r="AO707" s="772">
        <v>0</v>
      </c>
      <c r="AP707" s="772">
        <v>0</v>
      </c>
      <c r="AQ707" s="772">
        <v>0</v>
      </c>
      <c r="AR707" s="772">
        <v>0</v>
      </c>
      <c r="AS707" s="772">
        <v>0</v>
      </c>
      <c r="AT707" s="772">
        <v>0</v>
      </c>
      <c r="AU707" s="772">
        <v>0</v>
      </c>
      <c r="AV707" s="772">
        <v>0</v>
      </c>
      <c r="AW707" s="772">
        <v>0</v>
      </c>
      <c r="AX707" s="772">
        <v>0</v>
      </c>
      <c r="AY707" s="772">
        <v>0</v>
      </c>
      <c r="AZ707" s="772">
        <v>0</v>
      </c>
      <c r="BA707" s="772">
        <v>0</v>
      </c>
      <c r="BB707" s="772">
        <v>0</v>
      </c>
      <c r="BC707" s="772">
        <v>0</v>
      </c>
      <c r="BD707" s="772">
        <v>0</v>
      </c>
      <c r="BE707" s="772">
        <v>0</v>
      </c>
      <c r="BF707" s="772">
        <v>0</v>
      </c>
      <c r="BG707" s="772">
        <v>0</v>
      </c>
      <c r="BH707" s="772">
        <v>0</v>
      </c>
      <c r="BI707" s="772">
        <v>0</v>
      </c>
      <c r="BJ707" s="772">
        <v>0</v>
      </c>
      <c r="BK707" s="772">
        <v>0</v>
      </c>
      <c r="BL707" s="114"/>
      <c r="BM707" s="114"/>
      <c r="BN707" s="300"/>
      <c r="BO707" s="184"/>
      <c r="BP707" s="184"/>
      <c r="BQ707" s="184"/>
      <c r="BR707" s="184"/>
      <c r="BS707" s="184"/>
      <c r="BT707" s="184"/>
      <c r="BU707" s="184"/>
      <c r="BV707" s="184"/>
      <c r="BW707" s="184"/>
      <c r="BX707" s="184"/>
      <c r="BY707" s="184"/>
      <c r="BZ707" s="184"/>
      <c r="CA707" s="184"/>
      <c r="CB707" s="184"/>
      <c r="CC707" s="184"/>
      <c r="CD707" s="184"/>
      <c r="CE707" s="184"/>
      <c r="CF707" s="184"/>
      <c r="CG707" s="184"/>
      <c r="CH707" s="184"/>
      <c r="CI707" s="184"/>
      <c r="CJ707" s="184"/>
      <c r="CK707" s="184"/>
      <c r="CL707" s="184"/>
      <c r="CM707" s="184"/>
      <c r="CN707" s="184"/>
      <c r="CO707" s="184"/>
      <c r="CP707" s="184"/>
      <c r="CQ707" s="184"/>
      <c r="CR707" s="184"/>
      <c r="CS707" s="184"/>
      <c r="CT707" s="184"/>
      <c r="CU707" s="184"/>
      <c r="CV707" s="184"/>
      <c r="CW707" s="184"/>
      <c r="CX707" s="184"/>
      <c r="CY707" s="184"/>
      <c r="CZ707" s="184"/>
      <c r="DA707" s="184"/>
      <c r="DB707" s="184"/>
      <c r="DC707" s="184"/>
      <c r="DD707" s="184"/>
      <c r="DE707" s="184"/>
      <c r="DF707" s="184"/>
      <c r="DG707" s="184"/>
      <c r="DH707" s="184"/>
      <c r="DI707" s="184"/>
      <c r="DJ707" s="184"/>
      <c r="DK707" s="184"/>
      <c r="DL707" s="184"/>
      <c r="DM707" s="184"/>
      <c r="DN707" s="184"/>
      <c r="DO707" s="184"/>
      <c r="DP707" s="184"/>
      <c r="DQ707" s="184"/>
      <c r="DR707" s="184"/>
      <c r="DS707" s="184"/>
      <c r="DT707" s="184"/>
      <c r="DU707" s="184"/>
      <c r="DV707" s="184"/>
    </row>
    <row r="708" spans="2:126" s="185" customFormat="1" ht="14.25" customHeight="1" x14ac:dyDescent="0.55000000000000004">
      <c r="B708" s="114"/>
      <c r="C708" s="115"/>
      <c r="D708" s="114"/>
      <c r="E708" s="114"/>
      <c r="F708" s="138"/>
      <c r="G708" s="116"/>
      <c r="H708" s="116"/>
      <c r="I708" s="116"/>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c r="AN708" s="116"/>
      <c r="AO708" s="116"/>
      <c r="AP708" s="116"/>
      <c r="AQ708" s="116"/>
      <c r="AR708" s="116"/>
      <c r="AS708" s="116"/>
      <c r="AT708" s="116"/>
      <c r="AU708" s="116"/>
      <c r="AV708" s="116"/>
      <c r="AW708" s="116"/>
      <c r="AX708" s="116"/>
      <c r="AY708" s="116"/>
      <c r="AZ708" s="116"/>
      <c r="BA708" s="116"/>
      <c r="BB708" s="116"/>
      <c r="BC708" s="116"/>
      <c r="BD708" s="116"/>
      <c r="BE708" s="116"/>
      <c r="BF708" s="116"/>
      <c r="BG708" s="116"/>
      <c r="BH708" s="116"/>
      <c r="BI708" s="116"/>
      <c r="BJ708" s="116"/>
      <c r="BK708" s="116"/>
      <c r="BL708" s="114"/>
      <c r="BM708" s="114"/>
      <c r="BN708" s="300"/>
      <c r="BO708" s="184"/>
      <c r="BP708" s="184"/>
      <c r="BQ708" s="184"/>
      <c r="BR708" s="184"/>
      <c r="BS708" s="184"/>
      <c r="BT708" s="184"/>
      <c r="BU708" s="184"/>
      <c r="BV708" s="184"/>
      <c r="BW708" s="184"/>
      <c r="BX708" s="184"/>
      <c r="BY708" s="184"/>
      <c r="BZ708" s="184"/>
      <c r="CA708" s="184"/>
      <c r="CB708" s="184"/>
      <c r="CC708" s="184"/>
      <c r="CD708" s="184"/>
      <c r="CE708" s="184"/>
      <c r="CF708" s="184"/>
      <c r="CG708" s="184"/>
      <c r="CH708" s="184"/>
      <c r="CI708" s="184"/>
      <c r="CJ708" s="184"/>
      <c r="CK708" s="184"/>
      <c r="CL708" s="184"/>
      <c r="CM708" s="184"/>
      <c r="CN708" s="184"/>
      <c r="CO708" s="184"/>
      <c r="CP708" s="184"/>
      <c r="CQ708" s="184"/>
      <c r="CR708" s="184"/>
      <c r="CS708" s="184"/>
      <c r="CT708" s="184"/>
      <c r="CU708" s="184"/>
      <c r="CV708" s="184"/>
      <c r="CW708" s="184"/>
      <c r="CX708" s="184"/>
      <c r="CY708" s="184"/>
      <c r="CZ708" s="184"/>
      <c r="DA708" s="184"/>
      <c r="DB708" s="184"/>
      <c r="DC708" s="184"/>
      <c r="DD708" s="184"/>
      <c r="DE708" s="184"/>
      <c r="DF708" s="184"/>
      <c r="DG708" s="184"/>
      <c r="DH708" s="184"/>
      <c r="DI708" s="184"/>
      <c r="DJ708" s="184"/>
      <c r="DK708" s="184"/>
      <c r="DL708" s="184"/>
      <c r="DM708" s="184"/>
      <c r="DN708" s="184"/>
      <c r="DO708" s="184"/>
      <c r="DP708" s="184"/>
      <c r="DQ708" s="184"/>
      <c r="DR708" s="184"/>
      <c r="DS708" s="184"/>
      <c r="DT708" s="184"/>
      <c r="DU708" s="184"/>
      <c r="DV708" s="184"/>
    </row>
    <row r="709" spans="2:126" s="185" customFormat="1" ht="14.25" customHeight="1" x14ac:dyDescent="0.55000000000000004">
      <c r="B709" s="114"/>
      <c r="C709" s="115"/>
      <c r="D709" s="114"/>
      <c r="E709" s="114"/>
      <c r="F709" s="772" t="s">
        <v>43</v>
      </c>
      <c r="G709" s="772" t="s">
        <v>43</v>
      </c>
      <c r="H709" s="772">
        <v>0</v>
      </c>
      <c r="I709" s="772">
        <v>0</v>
      </c>
      <c r="J709" s="772">
        <v>0</v>
      </c>
      <c r="K709" s="772">
        <v>0</v>
      </c>
      <c r="L709" s="772">
        <v>0</v>
      </c>
      <c r="M709" s="772">
        <v>0</v>
      </c>
      <c r="N709" s="772">
        <v>0</v>
      </c>
      <c r="O709" s="772">
        <v>0</v>
      </c>
      <c r="P709" s="772">
        <v>0</v>
      </c>
      <c r="Q709" s="772">
        <v>0</v>
      </c>
      <c r="R709" s="772">
        <v>0</v>
      </c>
      <c r="S709" s="772">
        <v>0</v>
      </c>
      <c r="T709" s="772">
        <v>0</v>
      </c>
      <c r="U709" s="772">
        <v>0</v>
      </c>
      <c r="V709" s="772">
        <v>0</v>
      </c>
      <c r="W709" s="772">
        <v>0</v>
      </c>
      <c r="X709" s="772">
        <v>0</v>
      </c>
      <c r="Y709" s="772">
        <v>0</v>
      </c>
      <c r="Z709" s="772">
        <v>0</v>
      </c>
      <c r="AA709" s="772">
        <v>0</v>
      </c>
      <c r="AB709" s="772">
        <v>0</v>
      </c>
      <c r="AC709" s="772">
        <v>0</v>
      </c>
      <c r="AD709" s="772">
        <v>0</v>
      </c>
      <c r="AE709" s="772">
        <v>0</v>
      </c>
      <c r="AF709" s="772">
        <v>0</v>
      </c>
      <c r="AG709" s="772">
        <v>0</v>
      </c>
      <c r="AH709" s="772">
        <v>0</v>
      </c>
      <c r="AI709" s="772">
        <v>0</v>
      </c>
      <c r="AJ709" s="772">
        <v>0</v>
      </c>
      <c r="AK709" s="772">
        <v>0</v>
      </c>
      <c r="AL709" s="772">
        <v>0</v>
      </c>
      <c r="AM709" s="772">
        <v>0</v>
      </c>
      <c r="AN709" s="772">
        <v>0</v>
      </c>
      <c r="AO709" s="772">
        <v>0</v>
      </c>
      <c r="AP709" s="772">
        <v>0</v>
      </c>
      <c r="AQ709" s="772">
        <v>0</v>
      </c>
      <c r="AR709" s="772">
        <v>0</v>
      </c>
      <c r="AS709" s="772">
        <v>0</v>
      </c>
      <c r="AT709" s="772">
        <v>0</v>
      </c>
      <c r="AU709" s="772">
        <v>0</v>
      </c>
      <c r="AV709" s="772">
        <v>0</v>
      </c>
      <c r="AW709" s="772">
        <v>0</v>
      </c>
      <c r="AX709" s="772">
        <v>0</v>
      </c>
      <c r="AY709" s="772">
        <v>0</v>
      </c>
      <c r="AZ709" s="772">
        <v>0</v>
      </c>
      <c r="BA709" s="772">
        <v>0</v>
      </c>
      <c r="BB709" s="772">
        <v>0</v>
      </c>
      <c r="BC709" s="772">
        <v>0</v>
      </c>
      <c r="BD709" s="772">
        <v>0</v>
      </c>
      <c r="BE709" s="772">
        <v>0</v>
      </c>
      <c r="BF709" s="772">
        <v>0</v>
      </c>
      <c r="BG709" s="772">
        <v>0</v>
      </c>
      <c r="BH709" s="772">
        <v>0</v>
      </c>
      <c r="BI709" s="772">
        <v>0</v>
      </c>
      <c r="BJ709" s="772">
        <v>0</v>
      </c>
      <c r="BK709" s="772">
        <v>0</v>
      </c>
      <c r="BL709" s="114"/>
      <c r="BM709" s="114"/>
      <c r="BN709" s="300"/>
      <c r="BO709" s="184"/>
      <c r="BP709" s="184"/>
      <c r="BQ709" s="184"/>
      <c r="BR709" s="184"/>
      <c r="BS709" s="184"/>
      <c r="BT709" s="184"/>
      <c r="BU709" s="184"/>
      <c r="BV709" s="184"/>
      <c r="BW709" s="184"/>
      <c r="BX709" s="184"/>
      <c r="BY709" s="184"/>
      <c r="BZ709" s="184"/>
      <c r="CA709" s="184"/>
      <c r="CB709" s="184"/>
      <c r="CC709" s="184"/>
      <c r="CD709" s="184"/>
      <c r="CE709" s="184"/>
      <c r="CF709" s="184"/>
      <c r="CG709" s="184"/>
      <c r="CH709" s="184"/>
      <c r="CI709" s="184"/>
      <c r="CJ709" s="184"/>
      <c r="CK709" s="184"/>
      <c r="CL709" s="184"/>
      <c r="CM709" s="184"/>
      <c r="CN709" s="184"/>
      <c r="CO709" s="184"/>
      <c r="CP709" s="184"/>
      <c r="CQ709" s="184"/>
      <c r="CR709" s="184"/>
      <c r="CS709" s="184"/>
      <c r="CT709" s="184"/>
      <c r="CU709" s="184"/>
      <c r="CV709" s="184"/>
      <c r="CW709" s="184"/>
      <c r="CX709" s="184"/>
      <c r="CY709" s="184"/>
      <c r="CZ709" s="184"/>
      <c r="DA709" s="184"/>
      <c r="DB709" s="184"/>
      <c r="DC709" s="184"/>
      <c r="DD709" s="184"/>
      <c r="DE709" s="184"/>
      <c r="DF709" s="184"/>
      <c r="DG709" s="184"/>
      <c r="DH709" s="184"/>
      <c r="DI709" s="184"/>
      <c r="DJ709" s="184"/>
      <c r="DK709" s="184"/>
      <c r="DL709" s="184"/>
      <c r="DM709" s="184"/>
      <c r="DN709" s="184"/>
      <c r="DO709" s="184"/>
      <c r="DP709" s="184"/>
      <c r="DQ709" s="184"/>
      <c r="DR709" s="184"/>
      <c r="DS709" s="184"/>
      <c r="DT709" s="184"/>
      <c r="DU709" s="184"/>
      <c r="DV709" s="184"/>
    </row>
    <row r="710" spans="2:126" s="185" customFormat="1" ht="28.5" customHeight="1" x14ac:dyDescent="0.55000000000000004">
      <c r="B710" s="114"/>
      <c r="C710" s="115"/>
      <c r="D710" s="114"/>
      <c r="E710" s="114"/>
      <c r="F710" s="772" t="s">
        <v>91</v>
      </c>
      <c r="G710" s="772" t="s">
        <v>91</v>
      </c>
      <c r="H710" s="772">
        <v>0</v>
      </c>
      <c r="I710" s="772">
        <v>0</v>
      </c>
      <c r="J710" s="772">
        <v>0</v>
      </c>
      <c r="K710" s="772">
        <v>0</v>
      </c>
      <c r="L710" s="772">
        <v>0</v>
      </c>
      <c r="M710" s="772">
        <v>0</v>
      </c>
      <c r="N710" s="772">
        <v>0</v>
      </c>
      <c r="O710" s="772">
        <v>0</v>
      </c>
      <c r="P710" s="772">
        <v>0</v>
      </c>
      <c r="Q710" s="772">
        <v>0</v>
      </c>
      <c r="R710" s="772">
        <v>0</v>
      </c>
      <c r="S710" s="772">
        <v>0</v>
      </c>
      <c r="T710" s="772">
        <v>0</v>
      </c>
      <c r="U710" s="772">
        <v>0</v>
      </c>
      <c r="V710" s="772">
        <v>0</v>
      </c>
      <c r="W710" s="772">
        <v>0</v>
      </c>
      <c r="X710" s="772">
        <v>0</v>
      </c>
      <c r="Y710" s="772">
        <v>0</v>
      </c>
      <c r="Z710" s="772">
        <v>0</v>
      </c>
      <c r="AA710" s="772">
        <v>0</v>
      </c>
      <c r="AB710" s="772">
        <v>0</v>
      </c>
      <c r="AC710" s="772">
        <v>0</v>
      </c>
      <c r="AD710" s="772">
        <v>0</v>
      </c>
      <c r="AE710" s="772">
        <v>0</v>
      </c>
      <c r="AF710" s="772">
        <v>0</v>
      </c>
      <c r="AG710" s="772">
        <v>0</v>
      </c>
      <c r="AH710" s="772">
        <v>0</v>
      </c>
      <c r="AI710" s="772">
        <v>0</v>
      </c>
      <c r="AJ710" s="772">
        <v>0</v>
      </c>
      <c r="AK710" s="772">
        <v>0</v>
      </c>
      <c r="AL710" s="772">
        <v>0</v>
      </c>
      <c r="AM710" s="772">
        <v>0</v>
      </c>
      <c r="AN710" s="772">
        <v>0</v>
      </c>
      <c r="AO710" s="772">
        <v>0</v>
      </c>
      <c r="AP710" s="772">
        <v>0</v>
      </c>
      <c r="AQ710" s="772">
        <v>0</v>
      </c>
      <c r="AR710" s="772">
        <v>0</v>
      </c>
      <c r="AS710" s="772">
        <v>0</v>
      </c>
      <c r="AT710" s="772">
        <v>0</v>
      </c>
      <c r="AU710" s="772">
        <v>0</v>
      </c>
      <c r="AV710" s="772">
        <v>0</v>
      </c>
      <c r="AW710" s="772">
        <v>0</v>
      </c>
      <c r="AX710" s="772">
        <v>0</v>
      </c>
      <c r="AY710" s="772">
        <v>0</v>
      </c>
      <c r="AZ710" s="772">
        <v>0</v>
      </c>
      <c r="BA710" s="772">
        <v>0</v>
      </c>
      <c r="BB710" s="772">
        <v>0</v>
      </c>
      <c r="BC710" s="772">
        <v>0</v>
      </c>
      <c r="BD710" s="772">
        <v>0</v>
      </c>
      <c r="BE710" s="772">
        <v>0</v>
      </c>
      <c r="BF710" s="772">
        <v>0</v>
      </c>
      <c r="BG710" s="772">
        <v>0</v>
      </c>
      <c r="BH710" s="772">
        <v>0</v>
      </c>
      <c r="BI710" s="772">
        <v>0</v>
      </c>
      <c r="BJ710" s="772">
        <v>0</v>
      </c>
      <c r="BK710" s="772">
        <v>0</v>
      </c>
      <c r="BL710" s="114"/>
      <c r="BM710" s="114"/>
      <c r="BN710" s="300"/>
      <c r="BO710" s="184"/>
      <c r="BP710" s="184"/>
      <c r="BQ710" s="184"/>
      <c r="BR710" s="184"/>
      <c r="BS710" s="184"/>
      <c r="BT710" s="184"/>
      <c r="BU710" s="184"/>
      <c r="BV710" s="184"/>
      <c r="BW710" s="184"/>
      <c r="BX710" s="184"/>
      <c r="BY710" s="184"/>
      <c r="BZ710" s="184"/>
      <c r="CA710" s="184"/>
      <c r="CB710" s="184"/>
      <c r="CC710" s="184"/>
      <c r="CD710" s="184"/>
      <c r="CE710" s="184"/>
      <c r="CF710" s="184"/>
      <c r="CG710" s="184"/>
      <c r="CH710" s="184"/>
      <c r="CI710" s="184"/>
      <c r="CJ710" s="184"/>
      <c r="CK710" s="184"/>
      <c r="CL710" s="184"/>
      <c r="CM710" s="184"/>
      <c r="CN710" s="184"/>
      <c r="CO710" s="184"/>
      <c r="CP710" s="184"/>
      <c r="CQ710" s="184"/>
      <c r="CR710" s="184"/>
      <c r="CS710" s="184"/>
      <c r="CT710" s="184"/>
      <c r="CU710" s="184"/>
      <c r="CV710" s="184"/>
      <c r="CW710" s="184"/>
      <c r="CX710" s="184"/>
      <c r="CY710" s="184"/>
      <c r="CZ710" s="184"/>
      <c r="DA710" s="184"/>
      <c r="DB710" s="184"/>
      <c r="DC710" s="184"/>
      <c r="DD710" s="184"/>
      <c r="DE710" s="184"/>
      <c r="DF710" s="184"/>
      <c r="DG710" s="184"/>
      <c r="DH710" s="184"/>
      <c r="DI710" s="184"/>
      <c r="DJ710" s="184"/>
      <c r="DK710" s="184"/>
      <c r="DL710" s="184"/>
      <c r="DM710" s="184"/>
      <c r="DN710" s="184"/>
      <c r="DO710" s="184"/>
      <c r="DP710" s="184"/>
      <c r="DQ710" s="184"/>
      <c r="DR710" s="184"/>
      <c r="DS710" s="184"/>
      <c r="DT710" s="184"/>
      <c r="DU710" s="184"/>
      <c r="DV710" s="184"/>
    </row>
    <row r="711" spans="2:126" s="185" customFormat="1" ht="14.25" customHeight="1" x14ac:dyDescent="0.55000000000000004">
      <c r="B711" s="114"/>
      <c r="C711" s="115"/>
      <c r="D711" s="114"/>
      <c r="E711" s="114"/>
      <c r="F711" s="772" t="s">
        <v>92</v>
      </c>
      <c r="G711" s="772" t="s">
        <v>92</v>
      </c>
      <c r="H711" s="772">
        <v>0</v>
      </c>
      <c r="I711" s="772">
        <v>0</v>
      </c>
      <c r="J711" s="772">
        <v>0</v>
      </c>
      <c r="K711" s="772">
        <v>0</v>
      </c>
      <c r="L711" s="772">
        <v>0</v>
      </c>
      <c r="M711" s="772">
        <v>0</v>
      </c>
      <c r="N711" s="772">
        <v>0</v>
      </c>
      <c r="O711" s="772">
        <v>0</v>
      </c>
      <c r="P711" s="772">
        <v>0</v>
      </c>
      <c r="Q711" s="772">
        <v>0</v>
      </c>
      <c r="R711" s="772">
        <v>0</v>
      </c>
      <c r="S711" s="772">
        <v>0</v>
      </c>
      <c r="T711" s="772">
        <v>0</v>
      </c>
      <c r="U711" s="772">
        <v>0</v>
      </c>
      <c r="V711" s="772">
        <v>0</v>
      </c>
      <c r="W711" s="772">
        <v>0</v>
      </c>
      <c r="X711" s="772">
        <v>0</v>
      </c>
      <c r="Y711" s="772">
        <v>0</v>
      </c>
      <c r="Z711" s="772">
        <v>0</v>
      </c>
      <c r="AA711" s="772">
        <v>0</v>
      </c>
      <c r="AB711" s="772">
        <v>0</v>
      </c>
      <c r="AC711" s="772">
        <v>0</v>
      </c>
      <c r="AD711" s="772">
        <v>0</v>
      </c>
      <c r="AE711" s="772">
        <v>0</v>
      </c>
      <c r="AF711" s="772">
        <v>0</v>
      </c>
      <c r="AG711" s="772">
        <v>0</v>
      </c>
      <c r="AH711" s="772">
        <v>0</v>
      </c>
      <c r="AI711" s="772">
        <v>0</v>
      </c>
      <c r="AJ711" s="772">
        <v>0</v>
      </c>
      <c r="AK711" s="772">
        <v>0</v>
      </c>
      <c r="AL711" s="772">
        <v>0</v>
      </c>
      <c r="AM711" s="772">
        <v>0</v>
      </c>
      <c r="AN711" s="772">
        <v>0</v>
      </c>
      <c r="AO711" s="772">
        <v>0</v>
      </c>
      <c r="AP711" s="772">
        <v>0</v>
      </c>
      <c r="AQ711" s="772">
        <v>0</v>
      </c>
      <c r="AR711" s="772">
        <v>0</v>
      </c>
      <c r="AS711" s="772">
        <v>0</v>
      </c>
      <c r="AT711" s="772">
        <v>0</v>
      </c>
      <c r="AU711" s="772">
        <v>0</v>
      </c>
      <c r="AV711" s="772">
        <v>0</v>
      </c>
      <c r="AW711" s="772">
        <v>0</v>
      </c>
      <c r="AX711" s="772">
        <v>0</v>
      </c>
      <c r="AY711" s="772">
        <v>0</v>
      </c>
      <c r="AZ711" s="772">
        <v>0</v>
      </c>
      <c r="BA711" s="772">
        <v>0</v>
      </c>
      <c r="BB711" s="772">
        <v>0</v>
      </c>
      <c r="BC711" s="772">
        <v>0</v>
      </c>
      <c r="BD711" s="772">
        <v>0</v>
      </c>
      <c r="BE711" s="772">
        <v>0</v>
      </c>
      <c r="BF711" s="772">
        <v>0</v>
      </c>
      <c r="BG711" s="772">
        <v>0</v>
      </c>
      <c r="BH711" s="772">
        <v>0</v>
      </c>
      <c r="BI711" s="772">
        <v>0</v>
      </c>
      <c r="BJ711" s="772">
        <v>0</v>
      </c>
      <c r="BK711" s="772">
        <v>0</v>
      </c>
      <c r="BL711" s="114"/>
      <c r="BM711" s="114"/>
      <c r="BN711" s="300"/>
      <c r="BO711" s="184"/>
      <c r="BP711" s="184"/>
      <c r="BQ711" s="184"/>
      <c r="BR711" s="184"/>
      <c r="BS711" s="184"/>
      <c r="BT711" s="184"/>
      <c r="BU711" s="184"/>
      <c r="BV711" s="184"/>
      <c r="BW711" s="184"/>
      <c r="BX711" s="184"/>
      <c r="BY711" s="184"/>
      <c r="BZ711" s="184"/>
      <c r="CA711" s="184"/>
      <c r="CB711" s="184"/>
      <c r="CC711" s="184"/>
      <c r="CD711" s="184"/>
      <c r="CE711" s="184"/>
      <c r="CF711" s="184"/>
      <c r="CG711" s="184"/>
      <c r="CH711" s="184"/>
      <c r="CI711" s="184"/>
      <c r="CJ711" s="184"/>
      <c r="CK711" s="184"/>
      <c r="CL711" s="184"/>
      <c r="CM711" s="184"/>
      <c r="CN711" s="184"/>
      <c r="CO711" s="184"/>
      <c r="CP711" s="184"/>
      <c r="CQ711" s="184"/>
      <c r="CR711" s="184"/>
      <c r="CS711" s="184"/>
      <c r="CT711" s="184"/>
      <c r="CU711" s="184"/>
      <c r="CV711" s="184"/>
      <c r="CW711" s="184"/>
      <c r="CX711" s="184"/>
      <c r="CY711" s="184"/>
      <c r="CZ711" s="184"/>
      <c r="DA711" s="184"/>
      <c r="DB711" s="184"/>
      <c r="DC711" s="184"/>
      <c r="DD711" s="184"/>
      <c r="DE711" s="184"/>
      <c r="DF711" s="184"/>
      <c r="DG711" s="184"/>
      <c r="DH711" s="184"/>
      <c r="DI711" s="184"/>
      <c r="DJ711" s="184"/>
      <c r="DK711" s="184"/>
      <c r="DL711" s="184"/>
      <c r="DM711" s="184"/>
      <c r="DN711" s="184"/>
      <c r="DO711" s="184"/>
      <c r="DP711" s="184"/>
      <c r="DQ711" s="184"/>
      <c r="DR711" s="184"/>
      <c r="DS711" s="184"/>
      <c r="DT711" s="184"/>
      <c r="DU711" s="184"/>
      <c r="DV711" s="184"/>
    </row>
    <row r="712" spans="2:126" s="185" customFormat="1" ht="28.5" customHeight="1" x14ac:dyDescent="0.55000000000000004">
      <c r="B712" s="114"/>
      <c r="C712" s="115"/>
      <c r="D712" s="114"/>
      <c r="E712" s="114"/>
      <c r="F712" s="772" t="s">
        <v>93</v>
      </c>
      <c r="G712" s="772" t="s">
        <v>93</v>
      </c>
      <c r="H712" s="772">
        <v>0</v>
      </c>
      <c r="I712" s="772">
        <v>0</v>
      </c>
      <c r="J712" s="772">
        <v>0</v>
      </c>
      <c r="K712" s="772">
        <v>0</v>
      </c>
      <c r="L712" s="772">
        <v>0</v>
      </c>
      <c r="M712" s="772">
        <v>0</v>
      </c>
      <c r="N712" s="772">
        <v>0</v>
      </c>
      <c r="O712" s="772">
        <v>0</v>
      </c>
      <c r="P712" s="772">
        <v>0</v>
      </c>
      <c r="Q712" s="772">
        <v>0</v>
      </c>
      <c r="R712" s="772">
        <v>0</v>
      </c>
      <c r="S712" s="772">
        <v>0</v>
      </c>
      <c r="T712" s="772">
        <v>0</v>
      </c>
      <c r="U712" s="772">
        <v>0</v>
      </c>
      <c r="V712" s="772">
        <v>0</v>
      </c>
      <c r="W712" s="772">
        <v>0</v>
      </c>
      <c r="X712" s="772">
        <v>0</v>
      </c>
      <c r="Y712" s="772">
        <v>0</v>
      </c>
      <c r="Z712" s="772">
        <v>0</v>
      </c>
      <c r="AA712" s="772">
        <v>0</v>
      </c>
      <c r="AB712" s="772">
        <v>0</v>
      </c>
      <c r="AC712" s="772">
        <v>0</v>
      </c>
      <c r="AD712" s="772">
        <v>0</v>
      </c>
      <c r="AE712" s="772">
        <v>0</v>
      </c>
      <c r="AF712" s="772">
        <v>0</v>
      </c>
      <c r="AG712" s="772">
        <v>0</v>
      </c>
      <c r="AH712" s="772">
        <v>0</v>
      </c>
      <c r="AI712" s="772">
        <v>0</v>
      </c>
      <c r="AJ712" s="772">
        <v>0</v>
      </c>
      <c r="AK712" s="772">
        <v>0</v>
      </c>
      <c r="AL712" s="772">
        <v>0</v>
      </c>
      <c r="AM712" s="772">
        <v>0</v>
      </c>
      <c r="AN712" s="772">
        <v>0</v>
      </c>
      <c r="AO712" s="772">
        <v>0</v>
      </c>
      <c r="AP712" s="772">
        <v>0</v>
      </c>
      <c r="AQ712" s="772">
        <v>0</v>
      </c>
      <c r="AR712" s="772">
        <v>0</v>
      </c>
      <c r="AS712" s="772">
        <v>0</v>
      </c>
      <c r="AT712" s="772">
        <v>0</v>
      </c>
      <c r="AU712" s="772">
        <v>0</v>
      </c>
      <c r="AV712" s="772">
        <v>0</v>
      </c>
      <c r="AW712" s="772">
        <v>0</v>
      </c>
      <c r="AX712" s="772">
        <v>0</v>
      </c>
      <c r="AY712" s="772">
        <v>0</v>
      </c>
      <c r="AZ712" s="772">
        <v>0</v>
      </c>
      <c r="BA712" s="772">
        <v>0</v>
      </c>
      <c r="BB712" s="772">
        <v>0</v>
      </c>
      <c r="BC712" s="772">
        <v>0</v>
      </c>
      <c r="BD712" s="772">
        <v>0</v>
      </c>
      <c r="BE712" s="772">
        <v>0</v>
      </c>
      <c r="BF712" s="772">
        <v>0</v>
      </c>
      <c r="BG712" s="772">
        <v>0</v>
      </c>
      <c r="BH712" s="772">
        <v>0</v>
      </c>
      <c r="BI712" s="772">
        <v>0</v>
      </c>
      <c r="BJ712" s="772">
        <v>0</v>
      </c>
      <c r="BK712" s="772">
        <v>0</v>
      </c>
      <c r="BL712" s="114"/>
      <c r="BM712" s="114"/>
      <c r="BN712" s="300"/>
      <c r="BO712" s="184"/>
      <c r="BP712" s="184"/>
      <c r="BQ712" s="184"/>
      <c r="BR712" s="184"/>
      <c r="BS712" s="184"/>
      <c r="BT712" s="184"/>
      <c r="BU712" s="184"/>
      <c r="BV712" s="184"/>
      <c r="BW712" s="184"/>
      <c r="BX712" s="184"/>
      <c r="BY712" s="184"/>
      <c r="BZ712" s="184"/>
      <c r="CA712" s="184"/>
      <c r="CB712" s="184"/>
      <c r="CC712" s="184"/>
      <c r="CD712" s="184"/>
      <c r="CE712" s="184"/>
      <c r="CF712" s="184"/>
      <c r="CG712" s="184"/>
      <c r="CH712" s="184"/>
      <c r="CI712" s="184"/>
      <c r="CJ712" s="184"/>
      <c r="CK712" s="184"/>
      <c r="CL712" s="184"/>
      <c r="CM712" s="184"/>
      <c r="CN712" s="184"/>
      <c r="CO712" s="184"/>
      <c r="CP712" s="184"/>
      <c r="CQ712" s="184"/>
      <c r="CR712" s="184"/>
      <c r="CS712" s="184"/>
      <c r="CT712" s="184"/>
      <c r="CU712" s="184"/>
      <c r="CV712" s="184"/>
      <c r="CW712" s="184"/>
      <c r="CX712" s="184"/>
      <c r="CY712" s="184"/>
      <c r="CZ712" s="184"/>
      <c r="DA712" s="184"/>
      <c r="DB712" s="184"/>
      <c r="DC712" s="184"/>
      <c r="DD712" s="184"/>
      <c r="DE712" s="184"/>
      <c r="DF712" s="184"/>
      <c r="DG712" s="184"/>
      <c r="DH712" s="184"/>
      <c r="DI712" s="184"/>
      <c r="DJ712" s="184"/>
      <c r="DK712" s="184"/>
      <c r="DL712" s="184"/>
      <c r="DM712" s="184"/>
      <c r="DN712" s="184"/>
      <c r="DO712" s="184"/>
      <c r="DP712" s="184"/>
      <c r="DQ712" s="184"/>
      <c r="DR712" s="184"/>
      <c r="DS712" s="184"/>
      <c r="DT712" s="184"/>
      <c r="DU712" s="184"/>
      <c r="DV712" s="184"/>
    </row>
    <row r="713" spans="2:126" s="185" customFormat="1" ht="14.25" customHeight="1" x14ac:dyDescent="0.55000000000000004">
      <c r="B713" s="114"/>
      <c r="C713" s="115"/>
      <c r="D713" s="114"/>
      <c r="E713" s="114"/>
      <c r="F713" s="138"/>
      <c r="G713" s="116"/>
      <c r="H713" s="116"/>
      <c r="I713" s="116"/>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c r="AN713" s="116"/>
      <c r="AO713" s="116"/>
      <c r="AP713" s="116"/>
      <c r="AQ713" s="116"/>
      <c r="AR713" s="116"/>
      <c r="AS713" s="116"/>
      <c r="AT713" s="116"/>
      <c r="AU713" s="116"/>
      <c r="AV713" s="116"/>
      <c r="AW713" s="116"/>
      <c r="AX713" s="116"/>
      <c r="AY713" s="116"/>
      <c r="AZ713" s="116"/>
      <c r="BA713" s="116"/>
      <c r="BB713" s="116"/>
      <c r="BC713" s="116"/>
      <c r="BD713" s="116"/>
      <c r="BE713" s="116"/>
      <c r="BF713" s="116"/>
      <c r="BG713" s="116"/>
      <c r="BH713" s="116"/>
      <c r="BI713" s="116"/>
      <c r="BJ713" s="116"/>
      <c r="BK713" s="116"/>
      <c r="BL713" s="114"/>
      <c r="BM713" s="114"/>
      <c r="BN713" s="300"/>
      <c r="BO713" s="184"/>
      <c r="BP713" s="184"/>
      <c r="BQ713" s="184"/>
      <c r="BR713" s="184"/>
      <c r="BS713" s="184"/>
      <c r="BT713" s="184"/>
      <c r="BU713" s="184"/>
      <c r="BV713" s="184"/>
      <c r="BW713" s="184"/>
      <c r="BX713" s="184"/>
      <c r="BY713" s="184"/>
      <c r="BZ713" s="184"/>
      <c r="CA713" s="184"/>
      <c r="CB713" s="184"/>
      <c r="CC713" s="184"/>
      <c r="CD713" s="184"/>
      <c r="CE713" s="184"/>
      <c r="CF713" s="184"/>
      <c r="CG713" s="184"/>
      <c r="CH713" s="184"/>
      <c r="CI713" s="184"/>
      <c r="CJ713" s="184"/>
      <c r="CK713" s="184"/>
      <c r="CL713" s="184"/>
      <c r="CM713" s="184"/>
      <c r="CN713" s="184"/>
      <c r="CO713" s="184"/>
      <c r="CP713" s="184"/>
      <c r="CQ713" s="184"/>
      <c r="CR713" s="184"/>
      <c r="CS713" s="184"/>
      <c r="CT713" s="184"/>
      <c r="CU713" s="184"/>
      <c r="CV713" s="184"/>
      <c r="CW713" s="184"/>
      <c r="CX713" s="184"/>
      <c r="CY713" s="184"/>
      <c r="CZ713" s="184"/>
      <c r="DA713" s="184"/>
      <c r="DB713" s="184"/>
      <c r="DC713" s="184"/>
      <c r="DD713" s="184"/>
      <c r="DE713" s="184"/>
      <c r="DF713" s="184"/>
      <c r="DG713" s="184"/>
      <c r="DH713" s="184"/>
      <c r="DI713" s="184"/>
      <c r="DJ713" s="184"/>
      <c r="DK713" s="184"/>
      <c r="DL713" s="184"/>
      <c r="DM713" s="184"/>
      <c r="DN713" s="184"/>
      <c r="DO713" s="184"/>
      <c r="DP713" s="184"/>
      <c r="DQ713" s="184"/>
      <c r="DR713" s="184"/>
      <c r="DS713" s="184"/>
      <c r="DT713" s="184"/>
      <c r="DU713" s="184"/>
      <c r="DV713" s="184"/>
    </row>
    <row r="714" spans="2:126" s="185" customFormat="1" ht="14.25" customHeight="1" x14ac:dyDescent="0.55000000000000004">
      <c r="B714" s="114"/>
      <c r="C714" s="115"/>
      <c r="D714" s="114"/>
      <c r="E714" s="114"/>
      <c r="F714" s="772" t="s">
        <v>44</v>
      </c>
      <c r="G714" s="772" t="s">
        <v>44</v>
      </c>
      <c r="H714" s="772">
        <v>0</v>
      </c>
      <c r="I714" s="772">
        <v>0</v>
      </c>
      <c r="J714" s="772">
        <v>0</v>
      </c>
      <c r="K714" s="772">
        <v>0</v>
      </c>
      <c r="L714" s="772">
        <v>0</v>
      </c>
      <c r="M714" s="772">
        <v>0</v>
      </c>
      <c r="N714" s="772">
        <v>0</v>
      </c>
      <c r="O714" s="772">
        <v>0</v>
      </c>
      <c r="P714" s="772">
        <v>0</v>
      </c>
      <c r="Q714" s="772">
        <v>0</v>
      </c>
      <c r="R714" s="772">
        <v>0</v>
      </c>
      <c r="S714" s="772">
        <v>0</v>
      </c>
      <c r="T714" s="772">
        <v>0</v>
      </c>
      <c r="U714" s="772">
        <v>0</v>
      </c>
      <c r="V714" s="772">
        <v>0</v>
      </c>
      <c r="W714" s="772">
        <v>0</v>
      </c>
      <c r="X714" s="772">
        <v>0</v>
      </c>
      <c r="Y714" s="772">
        <v>0</v>
      </c>
      <c r="Z714" s="772">
        <v>0</v>
      </c>
      <c r="AA714" s="772">
        <v>0</v>
      </c>
      <c r="AB714" s="772">
        <v>0</v>
      </c>
      <c r="AC714" s="772">
        <v>0</v>
      </c>
      <c r="AD714" s="772">
        <v>0</v>
      </c>
      <c r="AE714" s="772">
        <v>0</v>
      </c>
      <c r="AF714" s="772">
        <v>0</v>
      </c>
      <c r="AG714" s="772">
        <v>0</v>
      </c>
      <c r="AH714" s="772">
        <v>0</v>
      </c>
      <c r="AI714" s="772">
        <v>0</v>
      </c>
      <c r="AJ714" s="772">
        <v>0</v>
      </c>
      <c r="AK714" s="772">
        <v>0</v>
      </c>
      <c r="AL714" s="772">
        <v>0</v>
      </c>
      <c r="AM714" s="772">
        <v>0</v>
      </c>
      <c r="AN714" s="772">
        <v>0</v>
      </c>
      <c r="AO714" s="772">
        <v>0</v>
      </c>
      <c r="AP714" s="772">
        <v>0</v>
      </c>
      <c r="AQ714" s="772">
        <v>0</v>
      </c>
      <c r="AR714" s="772">
        <v>0</v>
      </c>
      <c r="AS714" s="772">
        <v>0</v>
      </c>
      <c r="AT714" s="772">
        <v>0</v>
      </c>
      <c r="AU714" s="772">
        <v>0</v>
      </c>
      <c r="AV714" s="772">
        <v>0</v>
      </c>
      <c r="AW714" s="772">
        <v>0</v>
      </c>
      <c r="AX714" s="772">
        <v>0</v>
      </c>
      <c r="AY714" s="772">
        <v>0</v>
      </c>
      <c r="AZ714" s="772">
        <v>0</v>
      </c>
      <c r="BA714" s="772">
        <v>0</v>
      </c>
      <c r="BB714" s="772">
        <v>0</v>
      </c>
      <c r="BC714" s="772">
        <v>0</v>
      </c>
      <c r="BD714" s="772">
        <v>0</v>
      </c>
      <c r="BE714" s="772">
        <v>0</v>
      </c>
      <c r="BF714" s="772">
        <v>0</v>
      </c>
      <c r="BG714" s="772">
        <v>0</v>
      </c>
      <c r="BH714" s="772">
        <v>0</v>
      </c>
      <c r="BI714" s="772">
        <v>0</v>
      </c>
      <c r="BJ714" s="772">
        <v>0</v>
      </c>
      <c r="BK714" s="772">
        <v>0</v>
      </c>
      <c r="BL714" s="114"/>
      <c r="BM714" s="114"/>
      <c r="BN714" s="300"/>
      <c r="BO714" s="184"/>
      <c r="BP714" s="184"/>
      <c r="BQ714" s="184"/>
      <c r="BR714" s="184"/>
      <c r="BS714" s="184"/>
      <c r="BT714" s="184"/>
      <c r="BU714" s="184"/>
      <c r="BV714" s="184"/>
      <c r="BW714" s="184"/>
      <c r="BX714" s="184"/>
      <c r="BY714" s="184"/>
      <c r="BZ714" s="184"/>
      <c r="CA714" s="184"/>
      <c r="CB714" s="184"/>
      <c r="CC714" s="184"/>
      <c r="CD714" s="184"/>
      <c r="CE714" s="184"/>
      <c r="CF714" s="184"/>
      <c r="CG714" s="184"/>
      <c r="CH714" s="184"/>
      <c r="CI714" s="184"/>
      <c r="CJ714" s="184"/>
      <c r="CK714" s="184"/>
      <c r="CL714" s="184"/>
      <c r="CM714" s="184"/>
      <c r="CN714" s="184"/>
      <c r="CO714" s="184"/>
      <c r="CP714" s="184"/>
      <c r="CQ714" s="184"/>
      <c r="CR714" s="184"/>
      <c r="CS714" s="184"/>
      <c r="CT714" s="184"/>
      <c r="CU714" s="184"/>
      <c r="CV714" s="184"/>
      <c r="CW714" s="184"/>
      <c r="CX714" s="184"/>
      <c r="CY714" s="184"/>
      <c r="CZ714" s="184"/>
      <c r="DA714" s="184"/>
      <c r="DB714" s="184"/>
      <c r="DC714" s="184"/>
      <c r="DD714" s="184"/>
      <c r="DE714" s="184"/>
      <c r="DF714" s="184"/>
      <c r="DG714" s="184"/>
      <c r="DH714" s="184"/>
      <c r="DI714" s="184"/>
      <c r="DJ714" s="184"/>
      <c r="DK714" s="184"/>
      <c r="DL714" s="184"/>
      <c r="DM714" s="184"/>
      <c r="DN714" s="184"/>
      <c r="DO714" s="184"/>
      <c r="DP714" s="184"/>
      <c r="DQ714" s="184"/>
      <c r="DR714" s="184"/>
      <c r="DS714" s="184"/>
      <c r="DT714" s="184"/>
      <c r="DU714" s="184"/>
      <c r="DV714" s="184"/>
    </row>
    <row r="715" spans="2:126" s="185" customFormat="1" ht="28.5" customHeight="1" x14ac:dyDescent="0.55000000000000004">
      <c r="B715" s="114"/>
      <c r="C715" s="115"/>
      <c r="D715" s="114"/>
      <c r="E715" s="114"/>
      <c r="F715" s="772" t="s">
        <v>94</v>
      </c>
      <c r="G715" s="772" t="s">
        <v>94</v>
      </c>
      <c r="H715" s="772">
        <v>0</v>
      </c>
      <c r="I715" s="772">
        <v>0</v>
      </c>
      <c r="J715" s="772">
        <v>0</v>
      </c>
      <c r="K715" s="772">
        <v>0</v>
      </c>
      <c r="L715" s="772">
        <v>0</v>
      </c>
      <c r="M715" s="772">
        <v>0</v>
      </c>
      <c r="N715" s="772">
        <v>0</v>
      </c>
      <c r="O715" s="772">
        <v>0</v>
      </c>
      <c r="P715" s="772">
        <v>0</v>
      </c>
      <c r="Q715" s="772">
        <v>0</v>
      </c>
      <c r="R715" s="772">
        <v>0</v>
      </c>
      <c r="S715" s="772">
        <v>0</v>
      </c>
      <c r="T715" s="772">
        <v>0</v>
      </c>
      <c r="U715" s="772">
        <v>0</v>
      </c>
      <c r="V715" s="772">
        <v>0</v>
      </c>
      <c r="W715" s="772">
        <v>0</v>
      </c>
      <c r="X715" s="772">
        <v>0</v>
      </c>
      <c r="Y715" s="772">
        <v>0</v>
      </c>
      <c r="Z715" s="772">
        <v>0</v>
      </c>
      <c r="AA715" s="772">
        <v>0</v>
      </c>
      <c r="AB715" s="772">
        <v>0</v>
      </c>
      <c r="AC715" s="772">
        <v>0</v>
      </c>
      <c r="AD715" s="772">
        <v>0</v>
      </c>
      <c r="AE715" s="772">
        <v>0</v>
      </c>
      <c r="AF715" s="772">
        <v>0</v>
      </c>
      <c r="AG715" s="772">
        <v>0</v>
      </c>
      <c r="AH715" s="772">
        <v>0</v>
      </c>
      <c r="AI715" s="772">
        <v>0</v>
      </c>
      <c r="AJ715" s="772">
        <v>0</v>
      </c>
      <c r="AK715" s="772">
        <v>0</v>
      </c>
      <c r="AL715" s="772">
        <v>0</v>
      </c>
      <c r="AM715" s="772">
        <v>0</v>
      </c>
      <c r="AN715" s="772">
        <v>0</v>
      </c>
      <c r="AO715" s="772">
        <v>0</v>
      </c>
      <c r="AP715" s="772">
        <v>0</v>
      </c>
      <c r="AQ715" s="772">
        <v>0</v>
      </c>
      <c r="AR715" s="772">
        <v>0</v>
      </c>
      <c r="AS715" s="772">
        <v>0</v>
      </c>
      <c r="AT715" s="772">
        <v>0</v>
      </c>
      <c r="AU715" s="772">
        <v>0</v>
      </c>
      <c r="AV715" s="772">
        <v>0</v>
      </c>
      <c r="AW715" s="772">
        <v>0</v>
      </c>
      <c r="AX715" s="772">
        <v>0</v>
      </c>
      <c r="AY715" s="772">
        <v>0</v>
      </c>
      <c r="AZ715" s="772">
        <v>0</v>
      </c>
      <c r="BA715" s="772">
        <v>0</v>
      </c>
      <c r="BB715" s="772">
        <v>0</v>
      </c>
      <c r="BC715" s="772">
        <v>0</v>
      </c>
      <c r="BD715" s="772">
        <v>0</v>
      </c>
      <c r="BE715" s="772">
        <v>0</v>
      </c>
      <c r="BF715" s="772">
        <v>0</v>
      </c>
      <c r="BG715" s="772">
        <v>0</v>
      </c>
      <c r="BH715" s="772">
        <v>0</v>
      </c>
      <c r="BI715" s="772">
        <v>0</v>
      </c>
      <c r="BJ715" s="772">
        <v>0</v>
      </c>
      <c r="BK715" s="772">
        <v>0</v>
      </c>
      <c r="BL715" s="114"/>
      <c r="BM715" s="114"/>
      <c r="BN715" s="300"/>
      <c r="BO715" s="184"/>
      <c r="BP715" s="184"/>
      <c r="BQ715" s="184"/>
      <c r="BR715" s="184"/>
      <c r="BS715" s="184"/>
      <c r="BT715" s="184"/>
      <c r="BU715" s="184"/>
      <c r="BV715" s="184"/>
      <c r="BW715" s="184"/>
      <c r="BX715" s="184"/>
      <c r="BY715" s="184"/>
      <c r="BZ715" s="184"/>
      <c r="CA715" s="184"/>
      <c r="CB715" s="184"/>
      <c r="CC715" s="184"/>
      <c r="CD715" s="184"/>
      <c r="CE715" s="184"/>
      <c r="CF715" s="184"/>
      <c r="CG715" s="184"/>
      <c r="CH715" s="184"/>
      <c r="CI715" s="184"/>
      <c r="CJ715" s="184"/>
      <c r="CK715" s="184"/>
      <c r="CL715" s="184"/>
      <c r="CM715" s="184"/>
      <c r="CN715" s="184"/>
      <c r="CO715" s="184"/>
      <c r="CP715" s="184"/>
      <c r="CQ715" s="184"/>
      <c r="CR715" s="184"/>
      <c r="CS715" s="184"/>
      <c r="CT715" s="184"/>
      <c r="CU715" s="184"/>
      <c r="CV715" s="184"/>
      <c r="CW715" s="184"/>
      <c r="CX715" s="184"/>
      <c r="CY715" s="184"/>
      <c r="CZ715" s="184"/>
      <c r="DA715" s="184"/>
      <c r="DB715" s="184"/>
      <c r="DC715" s="184"/>
      <c r="DD715" s="184"/>
      <c r="DE715" s="184"/>
      <c r="DF715" s="184"/>
      <c r="DG715" s="184"/>
      <c r="DH715" s="184"/>
      <c r="DI715" s="184"/>
      <c r="DJ715" s="184"/>
      <c r="DK715" s="184"/>
      <c r="DL715" s="184"/>
      <c r="DM715" s="184"/>
      <c r="DN715" s="184"/>
      <c r="DO715" s="184"/>
      <c r="DP715" s="184"/>
      <c r="DQ715" s="184"/>
      <c r="DR715" s="184"/>
      <c r="DS715" s="184"/>
      <c r="DT715" s="184"/>
      <c r="DU715" s="184"/>
      <c r="DV715" s="184"/>
    </row>
    <row r="717" spans="2:126" ht="18.75" customHeight="1" x14ac:dyDescent="0.55000000000000004">
      <c r="F717" s="115"/>
    </row>
    <row r="718" spans="2:126" ht="18.75" customHeight="1" x14ac:dyDescent="0.55000000000000004">
      <c r="F718" s="115"/>
    </row>
    <row r="719" spans="2:126" ht="18.75" customHeight="1" x14ac:dyDescent="0.55000000000000004">
      <c r="F719" s="115"/>
    </row>
    <row r="720" spans="2:126" ht="18.75" customHeight="1" x14ac:dyDescent="0.55000000000000004">
      <c r="F720" s="115"/>
    </row>
    <row r="721" spans="3:66" ht="18.75" customHeight="1" x14ac:dyDescent="0.55000000000000004">
      <c r="F721" s="115"/>
    </row>
    <row r="735" spans="3:66" ht="18.75" customHeight="1" x14ac:dyDescent="0.55000000000000004">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BF735" s="460" t="s">
        <v>125</v>
      </c>
      <c r="BG735" s="461"/>
      <c r="BH735" s="461"/>
      <c r="BI735" s="461"/>
      <c r="BJ735" s="461"/>
      <c r="BK735" s="461"/>
      <c r="BL735" s="461"/>
      <c r="BM735" s="462"/>
      <c r="BN735" s="208"/>
    </row>
    <row r="736" spans="3:66" ht="18.75" customHeight="1" x14ac:dyDescent="0.55000000000000004">
      <c r="C736" s="49"/>
      <c r="BF736" s="463"/>
      <c r="BG736" s="464"/>
      <c r="BH736" s="464"/>
      <c r="BI736" s="464"/>
      <c r="BJ736" s="464"/>
      <c r="BK736" s="464"/>
      <c r="BL736" s="464"/>
      <c r="BM736" s="465"/>
      <c r="BN736" s="208"/>
    </row>
    <row r="737" spans="3:77" ht="18.75" customHeight="1" x14ac:dyDescent="0.55000000000000004">
      <c r="C737" s="49"/>
      <c r="D737" s="118" t="s">
        <v>6</v>
      </c>
      <c r="E737" s="49"/>
      <c r="F737" s="49"/>
      <c r="G737" s="49"/>
      <c r="H737" s="49"/>
      <c r="I737" s="49"/>
      <c r="J737" s="49"/>
      <c r="K737" s="49"/>
      <c r="L737" s="49"/>
      <c r="M737" s="49"/>
      <c r="N737" s="49"/>
      <c r="O737" s="49"/>
      <c r="P737" s="49"/>
      <c r="Q737" s="49"/>
      <c r="R737" s="49"/>
      <c r="S737" s="49"/>
      <c r="T737" s="49"/>
      <c r="U737" s="49"/>
      <c r="V737" s="49"/>
      <c r="W737" s="49"/>
      <c r="X737" s="49"/>
      <c r="Y737" s="49"/>
      <c r="Z737" s="49"/>
      <c r="AA737" s="49"/>
    </row>
    <row r="738" spans="3:77" ht="18.75" customHeight="1" x14ac:dyDescent="0.55000000000000004">
      <c r="C738" s="49"/>
      <c r="D738" s="50"/>
      <c r="E738" s="49"/>
      <c r="F738" s="49"/>
      <c r="G738" s="49"/>
      <c r="H738" s="49"/>
      <c r="I738" s="49"/>
      <c r="J738" s="49"/>
      <c r="K738" s="49"/>
      <c r="L738" s="49"/>
      <c r="M738" s="49"/>
      <c r="N738" s="49"/>
      <c r="O738" s="49"/>
      <c r="P738" s="49"/>
      <c r="Q738" s="49"/>
      <c r="R738" s="49"/>
      <c r="S738" s="49"/>
      <c r="T738" s="49"/>
      <c r="U738" s="49"/>
      <c r="V738" s="49"/>
      <c r="W738" s="49"/>
      <c r="X738" s="49"/>
      <c r="Y738" s="49"/>
      <c r="Z738" s="49"/>
      <c r="AA738" s="49"/>
    </row>
    <row r="739" spans="3:77" ht="18.75" customHeight="1" thickBot="1" x14ac:dyDescent="0.6">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row>
    <row r="740" spans="3:77" ht="26.15" customHeight="1" thickBot="1" x14ac:dyDescent="0.6">
      <c r="C740" s="49"/>
      <c r="D740" s="102" t="s">
        <v>227</v>
      </c>
      <c r="E740" s="103"/>
      <c r="F740" s="103"/>
      <c r="G740" s="103"/>
      <c r="H740" s="103"/>
      <c r="I740" s="104"/>
      <c r="J740" s="104"/>
      <c r="K740" s="104"/>
      <c r="L740" s="104"/>
      <c r="M740" s="104"/>
      <c r="N740" s="103" t="s">
        <v>50</v>
      </c>
      <c r="O740" s="774"/>
      <c r="P740" s="774"/>
      <c r="Q740" s="774"/>
      <c r="R740" s="774"/>
      <c r="S740" s="774"/>
      <c r="T740" s="774"/>
      <c r="U740" s="774"/>
      <c r="V740" s="774"/>
      <c r="W740" s="774"/>
      <c r="X740" s="774"/>
      <c r="Y740" s="103" t="s">
        <v>51</v>
      </c>
      <c r="Z740" s="104"/>
      <c r="AA740" s="103" t="s">
        <v>50</v>
      </c>
      <c r="AB740" s="103" t="s">
        <v>52</v>
      </c>
      <c r="AC740" s="104"/>
      <c r="AD740" s="104"/>
      <c r="AE740" s="104"/>
      <c r="AF740" s="104"/>
      <c r="AG740" s="104"/>
      <c r="AH740" s="775"/>
      <c r="AI740" s="775"/>
      <c r="AJ740" s="775"/>
      <c r="AK740" s="775"/>
      <c r="AL740" s="775"/>
      <c r="AM740" s="775"/>
      <c r="AN740" s="775"/>
      <c r="AO740" s="775"/>
      <c r="AP740" s="775"/>
      <c r="AQ740" s="775"/>
      <c r="AR740" s="105" t="s">
        <v>51</v>
      </c>
      <c r="AS740" s="106"/>
      <c r="AY740" s="107"/>
      <c r="AZ740" s="49"/>
      <c r="BA740" s="49"/>
    </row>
    <row r="741" spans="3:77" ht="18.75" customHeight="1" thickBot="1" x14ac:dyDescent="0.6">
      <c r="C741" s="49"/>
      <c r="D741" s="49"/>
      <c r="E741" s="49"/>
      <c r="F741" s="108"/>
      <c r="G741" s="49"/>
      <c r="H741" s="49"/>
      <c r="I741" s="49"/>
      <c r="J741" s="49"/>
      <c r="K741" s="49"/>
      <c r="L741" s="49"/>
      <c r="M741" s="49"/>
      <c r="N741" s="49"/>
      <c r="O741" s="49"/>
      <c r="P741" s="49"/>
      <c r="Q741" s="49"/>
      <c r="R741" s="49"/>
      <c r="S741" s="49"/>
      <c r="T741" s="49"/>
      <c r="U741" s="49"/>
      <c r="V741" s="49"/>
      <c r="W741" s="49"/>
      <c r="X741" s="49"/>
      <c r="Y741" s="49"/>
      <c r="Z741" s="49"/>
      <c r="AA741" s="49"/>
    </row>
    <row r="742" spans="3:77" ht="18.75" customHeight="1" x14ac:dyDescent="0.55000000000000004">
      <c r="C742" s="49"/>
      <c r="D742" s="49"/>
      <c r="E742" s="49"/>
      <c r="F742" s="108"/>
      <c r="G742" s="49"/>
      <c r="J742" s="331" t="s">
        <v>275</v>
      </c>
      <c r="K742" s="332"/>
      <c r="L742" s="332"/>
      <c r="M742" s="332"/>
      <c r="N742" s="332"/>
      <c r="O742" s="332"/>
      <c r="P742" s="332"/>
      <c r="Q742" s="333"/>
      <c r="R742" s="343" t="s">
        <v>40</v>
      </c>
      <c r="S742" s="344"/>
      <c r="T742" s="344"/>
      <c r="U742" s="344"/>
      <c r="V742" s="344"/>
      <c r="W742" s="344"/>
      <c r="X742" s="344"/>
      <c r="Y742" s="344"/>
      <c r="Z742" s="344"/>
      <c r="AA742" s="344"/>
      <c r="AB742" s="344"/>
      <c r="AC742" s="344"/>
      <c r="AD742" s="344"/>
      <c r="AE742" s="344"/>
      <c r="AF742" s="344"/>
      <c r="AG742" s="344"/>
      <c r="AH742" s="344"/>
      <c r="AI742" s="344"/>
      <c r="AJ742" s="344"/>
      <c r="AK742" s="345"/>
      <c r="AL742" s="343" t="s">
        <v>274</v>
      </c>
      <c r="AM742" s="344"/>
      <c r="AN742" s="344"/>
      <c r="AO742" s="344"/>
      <c r="AP742" s="344"/>
      <c r="AQ742" s="344"/>
      <c r="AR742" s="344"/>
      <c r="AS742" s="344"/>
      <c r="AT742" s="344"/>
      <c r="AU742" s="344"/>
      <c r="AV742" s="344"/>
      <c r="AW742" s="344"/>
      <c r="AX742" s="344"/>
      <c r="AY742" s="344"/>
      <c r="AZ742" s="344"/>
      <c r="BA742" s="344"/>
      <c r="BB742" s="344"/>
      <c r="BC742" s="344"/>
      <c r="BD742" s="344"/>
      <c r="BE742" s="344"/>
      <c r="BF742" s="344"/>
      <c r="BG742" s="344"/>
      <c r="BH742" s="344"/>
      <c r="BI742" s="345"/>
    </row>
    <row r="743" spans="3:77" ht="18.75" customHeight="1" thickBot="1" x14ac:dyDescent="0.6">
      <c r="C743" s="49"/>
      <c r="D743" s="49"/>
      <c r="E743" s="49"/>
      <c r="F743" s="108"/>
      <c r="G743" s="49"/>
      <c r="J743" s="334"/>
      <c r="K743" s="335"/>
      <c r="L743" s="335"/>
      <c r="M743" s="335"/>
      <c r="N743" s="335"/>
      <c r="O743" s="335"/>
      <c r="P743" s="335"/>
      <c r="Q743" s="336"/>
      <c r="R743" s="346"/>
      <c r="S743" s="347"/>
      <c r="T743" s="347"/>
      <c r="U743" s="347"/>
      <c r="V743" s="347"/>
      <c r="W743" s="347"/>
      <c r="X743" s="347"/>
      <c r="Y743" s="347"/>
      <c r="Z743" s="347"/>
      <c r="AA743" s="347"/>
      <c r="AB743" s="347"/>
      <c r="AC743" s="347"/>
      <c r="AD743" s="347"/>
      <c r="AE743" s="347"/>
      <c r="AF743" s="347"/>
      <c r="AG743" s="347"/>
      <c r="AH743" s="347"/>
      <c r="AI743" s="347"/>
      <c r="AJ743" s="347"/>
      <c r="AK743" s="348"/>
      <c r="AL743" s="346"/>
      <c r="AM743" s="347"/>
      <c r="AN743" s="347"/>
      <c r="AO743" s="347"/>
      <c r="AP743" s="347"/>
      <c r="AQ743" s="347"/>
      <c r="AR743" s="347"/>
      <c r="AS743" s="347"/>
      <c r="AT743" s="347"/>
      <c r="AU743" s="347"/>
      <c r="AV743" s="347"/>
      <c r="AW743" s="347"/>
      <c r="AX743" s="347"/>
      <c r="AY743" s="347"/>
      <c r="AZ743" s="347"/>
      <c r="BA743" s="347"/>
      <c r="BB743" s="347"/>
      <c r="BC743" s="347"/>
      <c r="BD743" s="347"/>
      <c r="BE743" s="347"/>
      <c r="BF743" s="347"/>
      <c r="BG743" s="347"/>
      <c r="BH743" s="347"/>
      <c r="BI743" s="348"/>
    </row>
    <row r="744" spans="3:77" ht="18.75" customHeight="1" x14ac:dyDescent="0.55000000000000004">
      <c r="C744" s="49"/>
      <c r="D744" s="49"/>
      <c r="E744" s="49"/>
      <c r="F744" s="108"/>
      <c r="G744" s="49"/>
      <c r="J744" s="334"/>
      <c r="K744" s="335"/>
      <c r="L744" s="335"/>
      <c r="M744" s="335"/>
      <c r="N744" s="335"/>
      <c r="O744" s="335"/>
      <c r="P744" s="335"/>
      <c r="Q744" s="336"/>
      <c r="R744" s="278"/>
      <c r="S744" s="279"/>
      <c r="T744" s="279"/>
      <c r="U744" s="279"/>
      <c r="V744" s="279"/>
      <c r="W744" s="279"/>
      <c r="X744" s="279"/>
      <c r="Y744" s="279"/>
      <c r="Z744" s="279"/>
      <c r="AA744" s="279"/>
      <c r="AB744" s="279"/>
      <c r="AC744" s="279"/>
      <c r="AD744" s="279"/>
      <c r="AE744" s="279"/>
      <c r="AF744" s="279"/>
      <c r="AG744" s="279"/>
      <c r="AH744" s="279"/>
      <c r="AI744" s="279"/>
      <c r="AJ744" s="279"/>
      <c r="AK744" s="282"/>
      <c r="AL744" s="280"/>
      <c r="AM744" s="280"/>
      <c r="AN744" s="279"/>
      <c r="AO744" s="279"/>
      <c r="AP744" s="279"/>
      <c r="AQ744" s="279"/>
      <c r="AR744" s="279"/>
      <c r="AS744" s="279"/>
      <c r="AT744" s="279"/>
      <c r="AU744" s="279"/>
      <c r="AV744" s="279"/>
      <c r="AW744" s="279"/>
      <c r="AX744" s="279"/>
      <c r="AY744" s="279"/>
      <c r="AZ744" s="279"/>
      <c r="BA744" s="279"/>
      <c r="BB744" s="279"/>
      <c r="BC744" s="279"/>
      <c r="BD744" s="279"/>
      <c r="BE744" s="279"/>
      <c r="BF744" s="279"/>
      <c r="BG744" s="279"/>
      <c r="BH744" s="279"/>
      <c r="BI744" s="109"/>
    </row>
    <row r="745" spans="3:77" ht="18.75" customHeight="1" thickBot="1" x14ac:dyDescent="0.6">
      <c r="C745" s="49"/>
      <c r="D745" s="49"/>
      <c r="E745" s="49"/>
      <c r="F745" s="110"/>
      <c r="G745" s="111"/>
      <c r="H745" s="65"/>
      <c r="I745" s="65"/>
      <c r="J745" s="334"/>
      <c r="K745" s="335"/>
      <c r="L745" s="335"/>
      <c r="M745" s="335"/>
      <c r="N745" s="335"/>
      <c r="O745" s="335"/>
      <c r="P745" s="335"/>
      <c r="Q745" s="336"/>
      <c r="R745" s="349" t="s">
        <v>160</v>
      </c>
      <c r="S745" s="350"/>
      <c r="T745" s="350"/>
      <c r="U745" s="350"/>
      <c r="V745" s="350" t="s">
        <v>54</v>
      </c>
      <c r="W745" s="350"/>
      <c r="X745" s="352" t="s">
        <v>253</v>
      </c>
      <c r="Y745" s="352"/>
      <c r="Z745" s="352"/>
      <c r="AA745" s="352"/>
      <c r="AB745" s="352"/>
      <c r="AC745" s="352"/>
      <c r="AD745" s="352"/>
      <c r="AE745" s="352"/>
      <c r="AF745" s="352"/>
      <c r="AG745" s="352"/>
      <c r="AH745" s="253" t="s">
        <v>55</v>
      </c>
      <c r="AI745" s="253"/>
      <c r="AJ745" s="253"/>
      <c r="AK745" s="112"/>
      <c r="AL745" s="49"/>
      <c r="AM745" s="786" t="s">
        <v>18</v>
      </c>
      <c r="AN745" s="786"/>
      <c r="AO745" s="68" t="s">
        <v>229</v>
      </c>
      <c r="AP745" s="68"/>
      <c r="AQ745" s="68"/>
      <c r="AR745" s="68"/>
      <c r="AS745" s="68"/>
      <c r="AT745" s="68"/>
      <c r="AU745" s="68"/>
      <c r="AV745" s="68"/>
      <c r="AW745" s="68"/>
      <c r="AX745" s="68"/>
      <c r="AY745" s="68"/>
      <c r="AZ745" s="68"/>
      <c r="BA745" s="68"/>
      <c r="BB745" s="68"/>
      <c r="BC745" s="68"/>
      <c r="BD745" s="68"/>
      <c r="BE745" s="68"/>
      <c r="BF745" s="68"/>
      <c r="BG745" s="68"/>
      <c r="BH745" s="68"/>
      <c r="BI745" s="112"/>
      <c r="BO745" s="151"/>
      <c r="BP745" s="153"/>
      <c r="BQ745" s="153"/>
      <c r="BR745" s="153"/>
      <c r="BS745" s="153"/>
      <c r="BT745" s="153"/>
      <c r="BU745" s="153"/>
      <c r="BV745" s="153"/>
      <c r="BW745" s="153"/>
      <c r="BX745" s="153"/>
      <c r="BY745" s="153"/>
    </row>
    <row r="746" spans="3:77" ht="18.75" customHeight="1" x14ac:dyDescent="0.55000000000000004">
      <c r="C746" s="49"/>
      <c r="D746" s="49"/>
      <c r="E746" s="49"/>
      <c r="F746" s="108"/>
      <c r="G746" s="49"/>
      <c r="J746" s="334"/>
      <c r="K746" s="335"/>
      <c r="L746" s="335"/>
      <c r="M746" s="335"/>
      <c r="N746" s="335"/>
      <c r="O746" s="335"/>
      <c r="P746" s="335"/>
      <c r="Q746" s="336"/>
      <c r="R746" s="349" t="s">
        <v>161</v>
      </c>
      <c r="S746" s="350"/>
      <c r="T746" s="350"/>
      <c r="U746" s="350"/>
      <c r="V746" s="350" t="s">
        <v>54</v>
      </c>
      <c r="W746" s="350"/>
      <c r="X746" s="351" t="s">
        <v>121</v>
      </c>
      <c r="Y746" s="351"/>
      <c r="Z746" s="254" t="s">
        <v>55</v>
      </c>
      <c r="AA746" s="253" t="s">
        <v>57</v>
      </c>
      <c r="AB746" s="253"/>
      <c r="AC746" s="253"/>
      <c r="AD746" s="253"/>
      <c r="AE746" s="253"/>
      <c r="AF746" s="253"/>
      <c r="AG746" s="253"/>
      <c r="AH746" s="253"/>
      <c r="AI746" s="253"/>
      <c r="AJ746" s="253"/>
      <c r="AK746" s="112"/>
      <c r="AL746" s="49"/>
      <c r="AM746" s="786" t="s">
        <v>18</v>
      </c>
      <c r="AN746" s="786"/>
      <c r="AO746" s="68" t="s">
        <v>56</v>
      </c>
      <c r="AP746" s="68"/>
      <c r="AQ746" s="68"/>
      <c r="AR746" s="68"/>
      <c r="AS746" s="68"/>
      <c r="AT746" s="68"/>
      <c r="AU746" s="68"/>
      <c r="AV746" s="68"/>
      <c r="AW746" s="68"/>
      <c r="AX746" s="68"/>
      <c r="AY746" s="68"/>
      <c r="AZ746" s="68"/>
      <c r="BA746" s="68"/>
      <c r="BB746" s="68"/>
      <c r="BC746" s="68"/>
      <c r="BD746" s="68"/>
      <c r="BE746" s="68"/>
      <c r="BF746" s="68"/>
      <c r="BG746" s="68"/>
      <c r="BH746" s="68"/>
      <c r="BI746" s="112"/>
      <c r="BO746" s="151"/>
      <c r="BP746" s="153"/>
      <c r="BQ746" s="153"/>
      <c r="BR746" s="153"/>
      <c r="BS746" s="153"/>
      <c r="BT746" s="153"/>
      <c r="BU746" s="153"/>
      <c r="BV746" s="153"/>
      <c r="BW746" s="153"/>
      <c r="BX746" s="153"/>
      <c r="BY746" s="153"/>
    </row>
    <row r="747" spans="3:77" ht="18.75" customHeight="1" x14ac:dyDescent="0.55000000000000004">
      <c r="C747" s="49"/>
      <c r="D747" s="49"/>
      <c r="E747" s="49"/>
      <c r="F747" s="108"/>
      <c r="G747" s="49"/>
      <c r="J747" s="334"/>
      <c r="K747" s="335"/>
      <c r="L747" s="335"/>
      <c r="M747" s="335"/>
      <c r="N747" s="335"/>
      <c r="O747" s="335"/>
      <c r="P747" s="335"/>
      <c r="Q747" s="336"/>
      <c r="R747" s="349" t="s">
        <v>254</v>
      </c>
      <c r="S747" s="350"/>
      <c r="T747" s="350"/>
      <c r="U747" s="350"/>
      <c r="V747" s="351" t="s">
        <v>273</v>
      </c>
      <c r="W747" s="351"/>
      <c r="X747" s="351"/>
      <c r="Y747" s="351"/>
      <c r="Z747" s="351"/>
      <c r="AA747" s="351"/>
      <c r="AB747" s="351"/>
      <c r="AC747" s="351"/>
      <c r="AD747" s="351"/>
      <c r="AE747" s="351"/>
      <c r="AF747" s="351"/>
      <c r="AG747" s="351"/>
      <c r="AH747" s="253"/>
      <c r="AI747" s="253"/>
      <c r="AJ747" s="253"/>
      <c r="AK747" s="112"/>
      <c r="AL747" s="49"/>
      <c r="AM747" s="786" t="s">
        <v>18</v>
      </c>
      <c r="AN747" s="786"/>
      <c r="AO747" s="68" t="s">
        <v>58</v>
      </c>
      <c r="AP747" s="68"/>
      <c r="AQ747" s="68"/>
      <c r="AR747" s="68"/>
      <c r="AS747" s="68"/>
      <c r="AT747" s="68"/>
      <c r="AU747" s="68"/>
      <c r="AV747" s="68"/>
      <c r="AW747" s="68"/>
      <c r="AX747" s="68"/>
      <c r="AY747" s="68"/>
      <c r="AZ747" s="68"/>
      <c r="BA747" s="68"/>
      <c r="BB747" s="68"/>
      <c r="BC747" s="68"/>
      <c r="BD747" s="68"/>
      <c r="BE747" s="68"/>
      <c r="BF747" s="68"/>
      <c r="BG747" s="68"/>
      <c r="BH747" s="68"/>
      <c r="BI747" s="112"/>
      <c r="BO747" s="151"/>
      <c r="BP747" s="150"/>
      <c r="BQ747" s="150"/>
      <c r="BR747" s="150"/>
      <c r="BS747" s="150"/>
      <c r="BT747" s="150"/>
      <c r="BU747" s="150"/>
      <c r="BV747" s="150"/>
      <c r="BW747" s="150"/>
      <c r="BX747" s="150"/>
      <c r="BY747" s="153"/>
    </row>
    <row r="748" spans="3:77" ht="18.75" customHeight="1" x14ac:dyDescent="0.55000000000000004">
      <c r="C748" s="49"/>
      <c r="D748" s="49"/>
      <c r="E748" s="49"/>
      <c r="F748" s="108"/>
      <c r="G748" s="49"/>
      <c r="J748" s="334"/>
      <c r="K748" s="335"/>
      <c r="L748" s="335"/>
      <c r="M748" s="335"/>
      <c r="N748" s="335"/>
      <c r="O748" s="335"/>
      <c r="P748" s="335"/>
      <c r="Q748" s="336"/>
      <c r="R748" s="349" t="s">
        <v>255</v>
      </c>
      <c r="S748" s="350"/>
      <c r="T748" s="350"/>
      <c r="U748" s="350"/>
      <c r="V748" s="351" t="s">
        <v>273</v>
      </c>
      <c r="W748" s="351"/>
      <c r="X748" s="351"/>
      <c r="Y748" s="351"/>
      <c r="Z748" s="351"/>
      <c r="AA748" s="351"/>
      <c r="AB748" s="351"/>
      <c r="AC748" s="351"/>
      <c r="AD748" s="351"/>
      <c r="AE748" s="351"/>
      <c r="AF748" s="351"/>
      <c r="AG748" s="351"/>
      <c r="AH748" s="253"/>
      <c r="AI748" s="253"/>
      <c r="AJ748" s="253"/>
      <c r="AK748" s="112"/>
      <c r="AL748" s="49"/>
      <c r="AM748" s="786" t="s">
        <v>18</v>
      </c>
      <c r="AN748" s="786"/>
      <c r="AO748" s="68" t="s">
        <v>59</v>
      </c>
      <c r="AP748" s="68"/>
      <c r="AQ748" s="68"/>
      <c r="AR748" s="68"/>
      <c r="AS748" s="68"/>
      <c r="AT748" s="68"/>
      <c r="AU748" s="68"/>
      <c r="AV748" s="68"/>
      <c r="AW748" s="68"/>
      <c r="AX748" s="68"/>
      <c r="AY748" s="68"/>
      <c r="AZ748" s="68"/>
      <c r="BA748" s="68"/>
      <c r="BB748" s="68"/>
      <c r="BC748" s="68"/>
      <c r="BD748" s="68"/>
      <c r="BE748" s="68"/>
      <c r="BF748" s="68"/>
      <c r="BG748" s="68"/>
      <c r="BH748" s="68"/>
      <c r="BI748" s="112"/>
      <c r="BO748" s="151"/>
      <c r="BP748" s="150"/>
      <c r="BQ748" s="150"/>
      <c r="BR748" s="150"/>
      <c r="BS748" s="150"/>
      <c r="BT748" s="150"/>
      <c r="BU748" s="150"/>
      <c r="BV748" s="150"/>
      <c r="BW748" s="150"/>
      <c r="BX748" s="150"/>
      <c r="BY748" s="153"/>
    </row>
    <row r="749" spans="3:77" ht="18.75" customHeight="1" x14ac:dyDescent="0.55000000000000004">
      <c r="C749" s="49"/>
      <c r="D749" s="49"/>
      <c r="E749" s="49"/>
      <c r="F749" s="108"/>
      <c r="G749" s="49"/>
      <c r="J749" s="334"/>
      <c r="K749" s="335"/>
      <c r="L749" s="335"/>
      <c r="M749" s="335"/>
      <c r="N749" s="335"/>
      <c r="O749" s="335"/>
      <c r="P749" s="335"/>
      <c r="Q749" s="336"/>
      <c r="R749" s="349" t="s">
        <v>256</v>
      </c>
      <c r="S749" s="350"/>
      <c r="T749" s="350"/>
      <c r="U749" s="350"/>
      <c r="V749" s="351" t="s">
        <v>273</v>
      </c>
      <c r="W749" s="351"/>
      <c r="X749" s="351"/>
      <c r="Y749" s="351"/>
      <c r="Z749" s="351"/>
      <c r="AA749" s="351"/>
      <c r="AB749" s="351"/>
      <c r="AC749" s="351"/>
      <c r="AD749" s="351"/>
      <c r="AE749" s="351"/>
      <c r="AF749" s="351"/>
      <c r="AG749" s="351"/>
      <c r="AH749" s="253"/>
      <c r="AI749" s="253"/>
      <c r="AJ749" s="253"/>
      <c r="AK749" s="112"/>
      <c r="AL749" s="49"/>
      <c r="AM749" s="786" t="s">
        <v>18</v>
      </c>
      <c r="AN749" s="786"/>
      <c r="AO749" s="68" t="s">
        <v>60</v>
      </c>
      <c r="AP749" s="68"/>
      <c r="AQ749" s="68"/>
      <c r="AR749" s="68"/>
      <c r="AS749" s="68"/>
      <c r="AT749" s="68"/>
      <c r="AU749" s="68"/>
      <c r="AV749" s="68"/>
      <c r="AW749" s="68"/>
      <c r="AX749" s="68"/>
      <c r="AY749" s="68"/>
      <c r="AZ749" s="68"/>
      <c r="BA749" s="68"/>
      <c r="BB749" s="68"/>
      <c r="BC749" s="68"/>
      <c r="BD749" s="68"/>
      <c r="BE749" s="68"/>
      <c r="BF749" s="68"/>
      <c r="BG749" s="68"/>
      <c r="BH749" s="68"/>
      <c r="BI749" s="112"/>
      <c r="BO749" s="151"/>
      <c r="BP749" s="150"/>
      <c r="BQ749" s="150"/>
      <c r="BR749" s="150"/>
      <c r="BS749" s="150"/>
      <c r="BT749" s="150"/>
      <c r="BU749" s="150"/>
      <c r="BV749" s="150"/>
      <c r="BW749" s="150"/>
      <c r="BX749" s="150"/>
      <c r="BY749" s="153"/>
    </row>
    <row r="750" spans="3:77" ht="18.75" customHeight="1" x14ac:dyDescent="0.55000000000000004">
      <c r="C750" s="49"/>
      <c r="D750" s="49"/>
      <c r="E750" s="49"/>
      <c r="F750" s="108"/>
      <c r="G750" s="49"/>
      <c r="J750" s="334"/>
      <c r="K750" s="335"/>
      <c r="L750" s="335"/>
      <c r="M750" s="335"/>
      <c r="N750" s="335"/>
      <c r="O750" s="335"/>
      <c r="P750" s="335"/>
      <c r="Q750" s="336"/>
      <c r="R750" s="349" t="s">
        <v>257</v>
      </c>
      <c r="S750" s="350"/>
      <c r="T750" s="350"/>
      <c r="U750" s="350"/>
      <c r="V750" s="351" t="s">
        <v>273</v>
      </c>
      <c r="W750" s="351"/>
      <c r="X750" s="351"/>
      <c r="Y750" s="351"/>
      <c r="Z750" s="351"/>
      <c r="AA750" s="351"/>
      <c r="AB750" s="351"/>
      <c r="AC750" s="351"/>
      <c r="AD750" s="351"/>
      <c r="AE750" s="351"/>
      <c r="AF750" s="351"/>
      <c r="AG750" s="351"/>
      <c r="AH750" s="253"/>
      <c r="AI750" s="253"/>
      <c r="AJ750" s="253"/>
      <c r="AK750" s="112"/>
      <c r="AL750" s="253"/>
      <c r="AM750" s="253"/>
      <c r="AN750" s="253"/>
      <c r="AO750" s="253"/>
      <c r="AP750" s="253"/>
      <c r="AQ750" s="253"/>
      <c r="AR750" s="253"/>
      <c r="AS750" s="253"/>
      <c r="AT750" s="253"/>
      <c r="AU750" s="253"/>
      <c r="AV750" s="253"/>
      <c r="AW750" s="253"/>
      <c r="AX750" s="253"/>
      <c r="AY750" s="253"/>
      <c r="AZ750" s="253"/>
      <c r="BA750" s="253"/>
      <c r="BB750" s="253"/>
      <c r="BC750" s="253"/>
      <c r="BD750" s="253"/>
      <c r="BE750" s="253"/>
      <c r="BF750" s="253"/>
      <c r="BG750" s="253"/>
      <c r="BH750" s="253"/>
      <c r="BI750" s="112"/>
      <c r="BO750" s="153"/>
      <c r="BP750" s="153"/>
      <c r="BQ750" s="153"/>
      <c r="BR750" s="153"/>
      <c r="BS750" s="153"/>
      <c r="BT750" s="153"/>
      <c r="BU750" s="153"/>
      <c r="BV750" s="153"/>
      <c r="BW750" s="153"/>
      <c r="BX750" s="153"/>
      <c r="BY750" s="153"/>
    </row>
    <row r="751" spans="3:77" ht="18.75" customHeight="1" x14ac:dyDescent="0.55000000000000004">
      <c r="C751" s="49"/>
      <c r="D751" s="49"/>
      <c r="E751" s="49"/>
      <c r="F751" s="108"/>
      <c r="G751" s="49"/>
      <c r="J751" s="337"/>
      <c r="K751" s="338"/>
      <c r="L751" s="338"/>
      <c r="M751" s="338"/>
      <c r="N751" s="338"/>
      <c r="O751" s="338"/>
      <c r="P751" s="338"/>
      <c r="Q751" s="339"/>
      <c r="R751" s="349" t="s">
        <v>258</v>
      </c>
      <c r="S751" s="350"/>
      <c r="T751" s="350"/>
      <c r="U751" s="350"/>
      <c r="V751" s="351" t="s">
        <v>273</v>
      </c>
      <c r="W751" s="351"/>
      <c r="X751" s="351"/>
      <c r="Y751" s="351"/>
      <c r="Z751" s="351"/>
      <c r="AA751" s="351"/>
      <c r="AB751" s="351"/>
      <c r="AC751" s="351"/>
      <c r="AD751" s="351"/>
      <c r="AE751" s="351"/>
      <c r="AF751" s="351"/>
      <c r="AG751" s="351"/>
      <c r="AH751" s="277"/>
      <c r="AI751" s="277"/>
      <c r="AJ751" s="277"/>
      <c r="AK751" s="121"/>
      <c r="AL751" s="108"/>
      <c r="AM751" s="253"/>
      <c r="AN751" s="253"/>
      <c r="AO751" s="253"/>
      <c r="AP751" s="253"/>
      <c r="AQ751" s="253"/>
      <c r="AR751" s="253"/>
      <c r="AS751" s="253"/>
      <c r="AT751" s="253"/>
      <c r="AU751" s="253"/>
      <c r="AV751" s="253"/>
      <c r="AW751" s="253"/>
      <c r="AX751" s="253"/>
      <c r="AY751" s="253"/>
      <c r="AZ751" s="253"/>
      <c r="BA751" s="253"/>
      <c r="BB751" s="253"/>
      <c r="BC751" s="253"/>
      <c r="BD751" s="253"/>
      <c r="BE751" s="253"/>
      <c r="BF751" s="253"/>
      <c r="BG751" s="253"/>
      <c r="BH751" s="253"/>
      <c r="BI751" s="112"/>
      <c r="BO751" s="153"/>
      <c r="BP751" s="153"/>
      <c r="BQ751" s="153"/>
      <c r="BR751" s="153"/>
      <c r="BS751" s="153"/>
      <c r="BT751" s="153"/>
      <c r="BU751" s="153"/>
      <c r="BV751" s="153"/>
      <c r="BW751" s="153"/>
      <c r="BX751" s="153"/>
      <c r="BY751" s="153"/>
    </row>
    <row r="752" spans="3:77" ht="18.75" customHeight="1" thickBot="1" x14ac:dyDescent="0.6">
      <c r="C752" s="49"/>
      <c r="D752" s="49"/>
      <c r="E752" s="49"/>
      <c r="F752" s="108"/>
      <c r="G752" s="49"/>
      <c r="J752" s="340"/>
      <c r="K752" s="341"/>
      <c r="L752" s="341"/>
      <c r="M752" s="341"/>
      <c r="N752" s="341"/>
      <c r="O752" s="341"/>
      <c r="P752" s="341"/>
      <c r="Q752" s="342"/>
      <c r="R752" s="64"/>
      <c r="S752" s="65"/>
      <c r="T752" s="65"/>
      <c r="U752" s="65"/>
      <c r="V752" s="65"/>
      <c r="W752" s="65"/>
      <c r="X752" s="65"/>
      <c r="Y752" s="65"/>
      <c r="Z752" s="65"/>
      <c r="AA752" s="65"/>
      <c r="AB752" s="65"/>
      <c r="AC752" s="65"/>
      <c r="AD752" s="65"/>
      <c r="AE752" s="65"/>
      <c r="AF752" s="65"/>
      <c r="AG752" s="65"/>
      <c r="AH752" s="65"/>
      <c r="AI752" s="65"/>
      <c r="AJ752" s="65"/>
      <c r="AK752" s="122"/>
      <c r="AL752" s="64"/>
      <c r="AM752" s="65"/>
      <c r="AN752" s="65"/>
      <c r="AO752" s="65"/>
      <c r="AP752" s="65"/>
      <c r="AQ752" s="65"/>
      <c r="AR752" s="65"/>
      <c r="AS752" s="65"/>
      <c r="AT752" s="65"/>
      <c r="AU752" s="65"/>
      <c r="AV752" s="65"/>
      <c r="AW752" s="65"/>
      <c r="AX752" s="65"/>
      <c r="AY752" s="65"/>
      <c r="AZ752" s="65"/>
      <c r="BA752" s="65"/>
      <c r="BB752" s="65"/>
      <c r="BC752" s="65"/>
      <c r="BD752" s="65"/>
      <c r="BE752" s="65"/>
      <c r="BF752" s="65"/>
      <c r="BG752" s="65"/>
      <c r="BH752" s="65"/>
      <c r="BI752" s="122"/>
      <c r="BO752" s="153"/>
      <c r="BP752" s="153"/>
      <c r="BQ752" s="153"/>
      <c r="BR752" s="153"/>
      <c r="BS752" s="153"/>
      <c r="BT752" s="153"/>
      <c r="BU752" s="153"/>
      <c r="BV752" s="153"/>
      <c r="BW752" s="153"/>
      <c r="BX752" s="153"/>
      <c r="BY752" s="153"/>
    </row>
    <row r="753" spans="2:126" ht="18.75" customHeight="1" thickBot="1" x14ac:dyDescent="0.6">
      <c r="C753" s="49"/>
      <c r="D753" s="49"/>
      <c r="E753" s="49"/>
      <c r="F753" s="108"/>
      <c r="G753" s="49"/>
      <c r="J753" s="276"/>
      <c r="K753" s="276"/>
      <c r="L753" s="276"/>
      <c r="M753" s="276"/>
      <c r="N753" s="276"/>
      <c r="O753" s="276"/>
      <c r="P753" s="276"/>
      <c r="Q753" s="276"/>
      <c r="R753" s="276"/>
      <c r="S753" s="276"/>
      <c r="T753" s="276"/>
      <c r="U753" s="276"/>
      <c r="V753" s="276"/>
      <c r="W753" s="276"/>
      <c r="X753" s="276"/>
      <c r="Y753" s="276"/>
      <c r="Z753" s="276"/>
      <c r="AA753" s="276"/>
      <c r="AB753" s="276"/>
      <c r="AC753" s="276"/>
      <c r="AD753" s="276"/>
      <c r="AE753" s="276"/>
      <c r="AF753" s="276"/>
      <c r="AG753" s="276"/>
      <c r="AH753" s="276"/>
      <c r="AI753" s="276"/>
      <c r="AJ753" s="276"/>
      <c r="AK753" s="276"/>
      <c r="AL753" s="276"/>
      <c r="AM753" s="276"/>
      <c r="AN753" s="276"/>
      <c r="AO753" s="276"/>
      <c r="AP753" s="276"/>
      <c r="AQ753" s="276"/>
      <c r="AR753" s="276"/>
      <c r="AS753" s="276"/>
      <c r="AT753" s="276"/>
      <c r="AU753" s="276"/>
      <c r="AV753" s="276"/>
      <c r="AW753" s="276"/>
      <c r="AX753" s="276"/>
      <c r="AY753" s="276"/>
      <c r="AZ753" s="276"/>
      <c r="BA753" s="276"/>
      <c r="BB753" s="276"/>
      <c r="BC753" s="276"/>
      <c r="BD753" s="276"/>
      <c r="BE753" s="276"/>
      <c r="BF753" s="276"/>
      <c r="BG753" s="276"/>
      <c r="BH753" s="276"/>
      <c r="BI753" s="276"/>
      <c r="BO753" s="153"/>
      <c r="BP753" s="153"/>
      <c r="BQ753" s="153"/>
      <c r="BR753" s="153"/>
      <c r="BS753" s="153"/>
      <c r="BT753" s="153"/>
      <c r="BU753" s="153"/>
      <c r="BV753" s="153"/>
      <c r="BW753" s="153"/>
      <c r="BX753" s="153"/>
      <c r="BY753" s="153"/>
    </row>
    <row r="754" spans="2:126" ht="18.75" customHeight="1" x14ac:dyDescent="0.55000000000000004">
      <c r="C754" s="49"/>
      <c r="D754" s="49"/>
      <c r="E754" s="49"/>
      <c r="F754" s="108"/>
      <c r="G754" s="253"/>
      <c r="H754" s="277"/>
      <c r="I754" s="121"/>
      <c r="J754" s="331" t="s">
        <v>230</v>
      </c>
      <c r="K754" s="332"/>
      <c r="L754" s="332"/>
      <c r="M754" s="332"/>
      <c r="N754" s="332"/>
      <c r="O754" s="332"/>
      <c r="P754" s="332"/>
      <c r="Q754" s="333"/>
      <c r="R754" s="343" t="s">
        <v>40</v>
      </c>
      <c r="S754" s="344"/>
      <c r="T754" s="344"/>
      <c r="U754" s="344"/>
      <c r="V754" s="344"/>
      <c r="W754" s="344"/>
      <c r="X754" s="344"/>
      <c r="Y754" s="344"/>
      <c r="Z754" s="344"/>
      <c r="AA754" s="344"/>
      <c r="AB754" s="344"/>
      <c r="AC754" s="344"/>
      <c r="AD754" s="344"/>
      <c r="AE754" s="344"/>
      <c r="AF754" s="344"/>
      <c r="AG754" s="344"/>
      <c r="AH754" s="344"/>
      <c r="AI754" s="344"/>
      <c r="AJ754" s="344"/>
      <c r="AK754" s="345"/>
      <c r="AL754" s="343" t="s">
        <v>53</v>
      </c>
      <c r="AM754" s="344"/>
      <c r="AN754" s="344"/>
      <c r="AO754" s="344"/>
      <c r="AP754" s="344"/>
      <c r="AQ754" s="344"/>
      <c r="AR754" s="344"/>
      <c r="AS754" s="344"/>
      <c r="AT754" s="344"/>
      <c r="AU754" s="344"/>
      <c r="AV754" s="344"/>
      <c r="AW754" s="344"/>
      <c r="AX754" s="344"/>
      <c r="AY754" s="344"/>
      <c r="AZ754" s="344"/>
      <c r="BA754" s="344"/>
      <c r="BB754" s="344"/>
      <c r="BC754" s="344"/>
      <c r="BD754" s="344"/>
      <c r="BE754" s="344"/>
      <c r="BF754" s="344"/>
      <c r="BG754" s="344"/>
      <c r="BH754" s="344"/>
      <c r="BI754" s="345"/>
      <c r="BO754" s="151"/>
      <c r="BP754" s="151"/>
      <c r="BQ754" s="151"/>
      <c r="BR754" s="151"/>
      <c r="BS754" s="151"/>
      <c r="BT754" s="151"/>
      <c r="BU754" s="151"/>
      <c r="BV754" s="151"/>
      <c r="BW754" s="151"/>
      <c r="BX754" s="151"/>
      <c r="BY754" s="153"/>
    </row>
    <row r="755" spans="2:126" ht="18.75" customHeight="1" thickBot="1" x14ac:dyDescent="0.6">
      <c r="C755" s="49"/>
      <c r="D755" s="49"/>
      <c r="E755" s="49"/>
      <c r="F755" s="108"/>
      <c r="G755" s="253"/>
      <c r="H755" s="277"/>
      <c r="I755" s="121"/>
      <c r="J755" s="334"/>
      <c r="K755" s="335"/>
      <c r="L755" s="335"/>
      <c r="M755" s="335"/>
      <c r="N755" s="335"/>
      <c r="O755" s="335"/>
      <c r="P755" s="335"/>
      <c r="Q755" s="336"/>
      <c r="R755" s="346"/>
      <c r="S755" s="347"/>
      <c r="T755" s="347"/>
      <c r="U755" s="347"/>
      <c r="V755" s="347"/>
      <c r="W755" s="347"/>
      <c r="X755" s="347"/>
      <c r="Y755" s="347"/>
      <c r="Z755" s="347"/>
      <c r="AA755" s="347"/>
      <c r="AB755" s="347"/>
      <c r="AC755" s="347"/>
      <c r="AD755" s="347"/>
      <c r="AE755" s="347"/>
      <c r="AF755" s="347"/>
      <c r="AG755" s="347"/>
      <c r="AH755" s="347"/>
      <c r="AI755" s="347"/>
      <c r="AJ755" s="347"/>
      <c r="AK755" s="348"/>
      <c r="AL755" s="346"/>
      <c r="AM755" s="347"/>
      <c r="AN755" s="347"/>
      <c r="AO755" s="347"/>
      <c r="AP755" s="347"/>
      <c r="AQ755" s="347"/>
      <c r="AR755" s="347"/>
      <c r="AS755" s="347"/>
      <c r="AT755" s="347"/>
      <c r="AU755" s="347"/>
      <c r="AV755" s="347"/>
      <c r="AW755" s="347"/>
      <c r="AX755" s="347"/>
      <c r="AY755" s="347"/>
      <c r="AZ755" s="347"/>
      <c r="BA755" s="347"/>
      <c r="BB755" s="347"/>
      <c r="BC755" s="347"/>
      <c r="BD755" s="347"/>
      <c r="BE755" s="347"/>
      <c r="BF755" s="347"/>
      <c r="BG755" s="347"/>
      <c r="BH755" s="347"/>
      <c r="BI755" s="348"/>
      <c r="BO755" s="151"/>
      <c r="BP755" s="153"/>
      <c r="BQ755" s="153"/>
      <c r="BR755" s="153"/>
      <c r="BS755" s="153"/>
      <c r="BT755" s="153"/>
      <c r="BU755" s="153"/>
      <c r="BV755" s="153"/>
      <c r="BW755" s="153"/>
      <c r="BX755" s="153"/>
      <c r="BY755" s="153"/>
    </row>
    <row r="756" spans="2:126" ht="18.75" customHeight="1" x14ac:dyDescent="0.55000000000000004">
      <c r="C756" s="49"/>
      <c r="D756" s="49"/>
      <c r="E756" s="49"/>
      <c r="F756" s="108"/>
      <c r="G756" s="253"/>
      <c r="H756" s="277"/>
      <c r="I756" s="121"/>
      <c r="J756" s="334"/>
      <c r="K756" s="335"/>
      <c r="L756" s="335"/>
      <c r="M756" s="335"/>
      <c r="N756" s="335"/>
      <c r="O756" s="335"/>
      <c r="P756" s="335"/>
      <c r="Q756" s="336"/>
      <c r="R756" s="278"/>
      <c r="S756" s="279"/>
      <c r="T756" s="279"/>
      <c r="U756" s="279"/>
      <c r="V756" s="279"/>
      <c r="W756" s="279"/>
      <c r="X756" s="279"/>
      <c r="Y756" s="279"/>
      <c r="Z756" s="279"/>
      <c r="AA756" s="279"/>
      <c r="AB756" s="279"/>
      <c r="AC756" s="279"/>
      <c r="AD756" s="279"/>
      <c r="AE756" s="279"/>
      <c r="AF756" s="279"/>
      <c r="AG756" s="279"/>
      <c r="AH756" s="279"/>
      <c r="AI756" s="279"/>
      <c r="AJ756" s="279"/>
      <c r="AK756" s="282"/>
      <c r="AL756" s="280"/>
      <c r="AM756" s="280"/>
      <c r="AN756" s="280"/>
      <c r="AO756" s="280"/>
      <c r="AP756" s="280"/>
      <c r="AQ756" s="280"/>
      <c r="AR756" s="280"/>
      <c r="AS756" s="280"/>
      <c r="AT756" s="280"/>
      <c r="AU756" s="280"/>
      <c r="AV756" s="280"/>
      <c r="AW756" s="280"/>
      <c r="AX756" s="280"/>
      <c r="AY756" s="280"/>
      <c r="AZ756" s="280"/>
      <c r="BA756" s="280"/>
      <c r="BB756" s="280"/>
      <c r="BC756" s="280"/>
      <c r="BD756" s="280"/>
      <c r="BE756" s="280"/>
      <c r="BF756" s="280"/>
      <c r="BG756" s="280"/>
      <c r="BH756" s="280"/>
      <c r="BI756" s="112"/>
      <c r="BO756" s="151"/>
      <c r="BP756" s="153"/>
      <c r="BQ756" s="153"/>
      <c r="BR756" s="153"/>
      <c r="BS756" s="153"/>
      <c r="BT756" s="153"/>
      <c r="BU756" s="153"/>
      <c r="BV756" s="153"/>
      <c r="BW756" s="153"/>
      <c r="BX756" s="153"/>
      <c r="BY756" s="153"/>
    </row>
    <row r="757" spans="2:126" ht="18.75" customHeight="1" thickBot="1" x14ac:dyDescent="0.6">
      <c r="C757" s="49"/>
      <c r="D757" s="49"/>
      <c r="E757" s="49"/>
      <c r="F757" s="110"/>
      <c r="G757" s="111"/>
      <c r="H757" s="65"/>
      <c r="I757" s="122"/>
      <c r="J757" s="334"/>
      <c r="K757" s="335"/>
      <c r="L757" s="335"/>
      <c r="M757" s="335"/>
      <c r="N757" s="335"/>
      <c r="O757" s="335"/>
      <c r="P757" s="335"/>
      <c r="Q757" s="336"/>
      <c r="R757" s="349" t="s">
        <v>160</v>
      </c>
      <c r="S757" s="350"/>
      <c r="T757" s="350"/>
      <c r="U757" s="350"/>
      <c r="V757" s="350" t="s">
        <v>54</v>
      </c>
      <c r="W757" s="350"/>
      <c r="X757" s="352" t="s">
        <v>253</v>
      </c>
      <c r="Y757" s="352"/>
      <c r="Z757" s="352"/>
      <c r="AA757" s="352"/>
      <c r="AB757" s="352"/>
      <c r="AC757" s="352"/>
      <c r="AD757" s="352"/>
      <c r="AE757" s="352"/>
      <c r="AF757" s="352"/>
      <c r="AG757" s="352"/>
      <c r="AH757" s="253" t="s">
        <v>55</v>
      </c>
      <c r="AI757" s="253"/>
      <c r="AJ757" s="253"/>
      <c r="AK757" s="112"/>
      <c r="AL757" s="49"/>
      <c r="AM757" s="281" t="s">
        <v>18</v>
      </c>
      <c r="AN757" s="281"/>
      <c r="AO757" s="68" t="s">
        <v>61</v>
      </c>
      <c r="AP757" s="68"/>
      <c r="AQ757" s="68"/>
      <c r="AR757" s="68"/>
      <c r="AS757" s="68"/>
      <c r="AT757" s="68"/>
      <c r="AU757" s="68"/>
      <c r="AV757" s="68"/>
      <c r="AW757" s="68"/>
      <c r="AX757" s="68"/>
      <c r="AY757" s="68"/>
      <c r="AZ757" s="68"/>
      <c r="BA757" s="68"/>
      <c r="BB757" s="68"/>
      <c r="BC757" s="68"/>
      <c r="BD757" s="68"/>
      <c r="BE757" s="68"/>
      <c r="BF757" s="68"/>
      <c r="BG757" s="68"/>
      <c r="BH757" s="68"/>
      <c r="BI757" s="112"/>
    </row>
    <row r="758" spans="2:126" ht="18.75" customHeight="1" x14ac:dyDescent="0.55000000000000004">
      <c r="C758" s="49"/>
      <c r="D758" s="49"/>
      <c r="E758" s="49"/>
      <c r="F758" s="49"/>
      <c r="G758" s="49"/>
      <c r="J758" s="334"/>
      <c r="K758" s="335"/>
      <c r="L758" s="335"/>
      <c r="M758" s="335"/>
      <c r="N758" s="335"/>
      <c r="O758" s="335"/>
      <c r="P758" s="335"/>
      <c r="Q758" s="336"/>
      <c r="R758" s="349" t="s">
        <v>161</v>
      </c>
      <c r="S758" s="350"/>
      <c r="T758" s="350"/>
      <c r="U758" s="350"/>
      <c r="V758" s="350" t="s">
        <v>54</v>
      </c>
      <c r="W758" s="350"/>
      <c r="X758" s="351" t="s">
        <v>121</v>
      </c>
      <c r="Y758" s="351"/>
      <c r="Z758" s="254" t="s">
        <v>55</v>
      </c>
      <c r="AA758" s="253" t="s">
        <v>57</v>
      </c>
      <c r="AB758" s="253"/>
      <c r="AC758" s="253"/>
      <c r="AD758" s="253"/>
      <c r="AE758" s="253"/>
      <c r="AF758" s="253"/>
      <c r="AG758" s="253"/>
      <c r="AH758" s="253"/>
      <c r="AI758" s="253"/>
      <c r="AJ758" s="253"/>
      <c r="AK758" s="112"/>
      <c r="AL758" s="49"/>
      <c r="AM758" s="281" t="s">
        <v>18</v>
      </c>
      <c r="AN758" s="281"/>
      <c r="AO758" s="68" t="s">
        <v>62</v>
      </c>
      <c r="AP758" s="68"/>
      <c r="AQ758" s="68"/>
      <c r="AR758" s="68"/>
      <c r="AS758" s="68"/>
      <c r="AT758" s="68"/>
      <c r="AU758" s="68"/>
      <c r="AV758" s="68"/>
      <c r="AW758" s="68"/>
      <c r="AX758" s="68"/>
      <c r="AY758" s="68"/>
      <c r="AZ758" s="68"/>
      <c r="BA758" s="68"/>
      <c r="BB758" s="68"/>
      <c r="BC758" s="68"/>
      <c r="BD758" s="68"/>
      <c r="BE758" s="68"/>
      <c r="BF758" s="68"/>
      <c r="BG758" s="68"/>
      <c r="BH758" s="68"/>
      <c r="BI758" s="112"/>
    </row>
    <row r="759" spans="2:126" ht="18.75" customHeight="1" x14ac:dyDescent="0.55000000000000004">
      <c r="C759" s="49"/>
      <c r="D759" s="49"/>
      <c r="E759" s="49"/>
      <c r="F759" s="49"/>
      <c r="G759" s="49"/>
      <c r="J759" s="334"/>
      <c r="K759" s="335"/>
      <c r="L759" s="335"/>
      <c r="M759" s="335"/>
      <c r="N759" s="335"/>
      <c r="O759" s="335"/>
      <c r="P759" s="335"/>
      <c r="Q759" s="336"/>
      <c r="R759" s="349" t="s">
        <v>254</v>
      </c>
      <c r="S759" s="350"/>
      <c r="T759" s="350"/>
      <c r="U759" s="350"/>
      <c r="V759" s="351" t="s">
        <v>273</v>
      </c>
      <c r="W759" s="351"/>
      <c r="X759" s="351"/>
      <c r="Y759" s="351"/>
      <c r="Z759" s="351"/>
      <c r="AA759" s="351"/>
      <c r="AB759" s="351"/>
      <c r="AC759" s="351"/>
      <c r="AD759" s="351"/>
      <c r="AE759" s="351"/>
      <c r="AF759" s="351"/>
      <c r="AG759" s="351"/>
      <c r="AH759" s="253"/>
      <c r="AI759" s="253"/>
      <c r="AJ759" s="253"/>
      <c r="AK759" s="112"/>
      <c r="AL759" s="49"/>
      <c r="AM759" s="281"/>
      <c r="AN759" s="281"/>
      <c r="AO759" s="68"/>
      <c r="AP759" s="68"/>
      <c r="AQ759" s="68"/>
      <c r="AR759" s="68"/>
      <c r="AS759" s="68"/>
      <c r="AT759" s="68"/>
      <c r="AU759" s="68"/>
      <c r="AV759" s="68"/>
      <c r="AW759" s="68"/>
      <c r="AX759" s="68"/>
      <c r="AY759" s="68"/>
      <c r="AZ759" s="68"/>
      <c r="BA759" s="68"/>
      <c r="BB759" s="68"/>
      <c r="BC759" s="68"/>
      <c r="BD759" s="68"/>
      <c r="BE759" s="68"/>
      <c r="BF759" s="68"/>
      <c r="BG759" s="68"/>
      <c r="BH759" s="68"/>
      <c r="BI759" s="112"/>
    </row>
    <row r="760" spans="2:126" ht="18.75" customHeight="1" x14ac:dyDescent="0.55000000000000004">
      <c r="D760" s="49"/>
      <c r="E760" s="49"/>
      <c r="F760" s="49"/>
      <c r="G760" s="49"/>
      <c r="J760" s="334"/>
      <c r="K760" s="335"/>
      <c r="L760" s="335"/>
      <c r="M760" s="335"/>
      <c r="N760" s="335"/>
      <c r="O760" s="335"/>
      <c r="P760" s="335"/>
      <c r="Q760" s="336"/>
      <c r="R760" s="349" t="s">
        <v>255</v>
      </c>
      <c r="S760" s="350"/>
      <c r="T760" s="350"/>
      <c r="U760" s="350"/>
      <c r="V760" s="351" t="s">
        <v>273</v>
      </c>
      <c r="W760" s="351"/>
      <c r="X760" s="351"/>
      <c r="Y760" s="351"/>
      <c r="Z760" s="351"/>
      <c r="AA760" s="351"/>
      <c r="AB760" s="351"/>
      <c r="AC760" s="351"/>
      <c r="AD760" s="351"/>
      <c r="AE760" s="351"/>
      <c r="AF760" s="351"/>
      <c r="AG760" s="351"/>
      <c r="AH760" s="253"/>
      <c r="AI760" s="253"/>
      <c r="AJ760" s="253"/>
      <c r="AK760" s="112"/>
      <c r="AL760" s="49"/>
      <c r="AM760" s="49"/>
      <c r="AN760" s="281"/>
      <c r="AO760" s="75"/>
      <c r="AP760" s="75"/>
      <c r="AQ760" s="75"/>
      <c r="AR760" s="75"/>
      <c r="AS760" s="75"/>
      <c r="AT760" s="75"/>
      <c r="AU760" s="75"/>
      <c r="AV760" s="75"/>
      <c r="AW760" s="75"/>
      <c r="AX760" s="75"/>
      <c r="AY760" s="75"/>
      <c r="AZ760" s="75"/>
      <c r="BA760" s="75"/>
      <c r="BB760" s="75"/>
      <c r="BC760" s="75"/>
      <c r="BD760" s="75"/>
      <c r="BE760" s="75"/>
      <c r="BF760" s="75"/>
      <c r="BG760" s="75"/>
      <c r="BH760" s="75"/>
      <c r="BI760" s="112"/>
    </row>
    <row r="761" spans="2:126" s="178" customFormat="1" ht="18.75" customHeight="1" x14ac:dyDescent="0.55000000000000004">
      <c r="B761" s="49"/>
      <c r="C761" s="49"/>
      <c r="D761" s="49"/>
      <c r="E761" s="49"/>
      <c r="F761" s="49"/>
      <c r="G761" s="49"/>
      <c r="H761" s="49"/>
      <c r="I761" s="49"/>
      <c r="J761" s="334"/>
      <c r="K761" s="335"/>
      <c r="L761" s="335"/>
      <c r="M761" s="335"/>
      <c r="N761" s="335"/>
      <c r="O761" s="335"/>
      <c r="P761" s="335"/>
      <c r="Q761" s="336"/>
      <c r="R761" s="349" t="s">
        <v>256</v>
      </c>
      <c r="S761" s="350"/>
      <c r="T761" s="350"/>
      <c r="U761" s="350"/>
      <c r="V761" s="351" t="s">
        <v>273</v>
      </c>
      <c r="W761" s="351"/>
      <c r="X761" s="351"/>
      <c r="Y761" s="351"/>
      <c r="Z761" s="351"/>
      <c r="AA761" s="351"/>
      <c r="AB761" s="351"/>
      <c r="AC761" s="351"/>
      <c r="AD761" s="351"/>
      <c r="AE761" s="351"/>
      <c r="AF761" s="351"/>
      <c r="AG761" s="351"/>
      <c r="AH761" s="253"/>
      <c r="AI761" s="253"/>
      <c r="AJ761" s="253"/>
      <c r="AK761" s="112"/>
      <c r="AL761" s="49"/>
      <c r="AM761" s="49"/>
      <c r="AN761" s="281"/>
      <c r="AO761" s="68"/>
      <c r="AP761" s="68"/>
      <c r="AQ761" s="68"/>
      <c r="AR761" s="68"/>
      <c r="AS761" s="68"/>
      <c r="AT761" s="68"/>
      <c r="AU761" s="68"/>
      <c r="AV761" s="68"/>
      <c r="AW761" s="68"/>
      <c r="AX761" s="68"/>
      <c r="AY761" s="68"/>
      <c r="AZ761" s="68"/>
      <c r="BA761" s="68"/>
      <c r="BB761" s="68"/>
      <c r="BC761" s="68"/>
      <c r="BD761" s="68"/>
      <c r="BE761" s="68"/>
      <c r="BF761" s="68"/>
      <c r="BG761" s="68"/>
      <c r="BH761" s="68"/>
      <c r="BI761" s="112"/>
      <c r="BJ761" s="49"/>
      <c r="BK761" s="49"/>
      <c r="BL761" s="49"/>
      <c r="BM761" s="49"/>
      <c r="BN761" s="253"/>
      <c r="BO761" s="153"/>
      <c r="BP761" s="153"/>
      <c r="BQ761" s="153"/>
      <c r="BR761" s="153"/>
      <c r="BS761" s="153"/>
      <c r="BT761" s="153"/>
      <c r="BU761" s="153"/>
      <c r="BV761" s="153"/>
      <c r="BW761" s="153"/>
      <c r="BX761" s="153"/>
      <c r="BY761" s="153"/>
      <c r="BZ761" s="153"/>
      <c r="CA761" s="153"/>
      <c r="CB761" s="153"/>
      <c r="CC761" s="153"/>
      <c r="CD761" s="153"/>
      <c r="CE761" s="153"/>
      <c r="CF761" s="153"/>
      <c r="CG761" s="153"/>
      <c r="CH761" s="153"/>
      <c r="CI761" s="153"/>
      <c r="CJ761" s="153"/>
      <c r="CK761" s="153"/>
      <c r="CL761" s="153"/>
      <c r="CM761" s="153"/>
      <c r="CN761" s="153"/>
      <c r="CO761" s="153"/>
      <c r="CP761" s="153"/>
      <c r="CQ761" s="153"/>
      <c r="CR761" s="153"/>
      <c r="CS761" s="153"/>
      <c r="CT761" s="153"/>
      <c r="CU761" s="153"/>
      <c r="CV761" s="153"/>
      <c r="CW761" s="153"/>
      <c r="CX761" s="153"/>
      <c r="CY761" s="153"/>
      <c r="CZ761" s="153"/>
      <c r="DA761" s="153"/>
      <c r="DB761" s="153"/>
      <c r="DC761" s="153"/>
      <c r="DD761" s="153"/>
      <c r="DE761" s="153"/>
      <c r="DF761" s="153"/>
      <c r="DG761" s="153"/>
      <c r="DH761" s="153"/>
      <c r="DI761" s="153"/>
      <c r="DJ761" s="153"/>
      <c r="DK761" s="153"/>
      <c r="DL761" s="153"/>
      <c r="DM761" s="153"/>
      <c r="DN761" s="153"/>
      <c r="DO761" s="153"/>
      <c r="DP761" s="153"/>
      <c r="DQ761" s="153"/>
      <c r="DR761" s="153"/>
      <c r="DS761" s="153"/>
      <c r="DT761" s="153"/>
      <c r="DU761" s="153"/>
      <c r="DV761" s="153"/>
    </row>
    <row r="762" spans="2:126" s="178" customFormat="1" ht="18.75" customHeight="1" x14ac:dyDescent="0.55000000000000004">
      <c r="B762" s="49"/>
      <c r="C762" s="49"/>
      <c r="D762" s="49"/>
      <c r="E762" s="49"/>
      <c r="F762" s="49"/>
      <c r="G762" s="49"/>
      <c r="H762" s="49"/>
      <c r="I762" s="49"/>
      <c r="J762" s="334"/>
      <c r="K762" s="335"/>
      <c r="L762" s="335"/>
      <c r="M762" s="335"/>
      <c r="N762" s="335"/>
      <c r="O762" s="335"/>
      <c r="P762" s="335"/>
      <c r="Q762" s="336"/>
      <c r="R762" s="349" t="s">
        <v>257</v>
      </c>
      <c r="S762" s="350"/>
      <c r="T762" s="350"/>
      <c r="U762" s="350"/>
      <c r="V762" s="351" t="s">
        <v>273</v>
      </c>
      <c r="W762" s="351"/>
      <c r="X762" s="351"/>
      <c r="Y762" s="351"/>
      <c r="Z762" s="351"/>
      <c r="AA762" s="351"/>
      <c r="AB762" s="351"/>
      <c r="AC762" s="351"/>
      <c r="AD762" s="351"/>
      <c r="AE762" s="351"/>
      <c r="AF762" s="351"/>
      <c r="AG762" s="351"/>
      <c r="AH762" s="253"/>
      <c r="AI762" s="253"/>
      <c r="AJ762" s="253"/>
      <c r="AK762" s="112"/>
      <c r="AL762" s="253"/>
      <c r="AM762" s="253"/>
      <c r="AN762" s="253"/>
      <c r="AO762" s="253"/>
      <c r="AP762" s="253"/>
      <c r="AQ762" s="253"/>
      <c r="AR762" s="253"/>
      <c r="AS762" s="253"/>
      <c r="AT762" s="253"/>
      <c r="AU762" s="253"/>
      <c r="AV762" s="253"/>
      <c r="AW762" s="253"/>
      <c r="AX762" s="253"/>
      <c r="AY762" s="253"/>
      <c r="AZ762" s="253"/>
      <c r="BA762" s="253"/>
      <c r="BB762" s="253"/>
      <c r="BC762" s="253"/>
      <c r="BD762" s="253"/>
      <c r="BE762" s="253"/>
      <c r="BF762" s="253"/>
      <c r="BG762" s="253"/>
      <c r="BH762" s="253"/>
      <c r="BI762" s="112"/>
      <c r="BJ762" s="49"/>
      <c r="BK762" s="49"/>
      <c r="BL762" s="49"/>
      <c r="BM762" s="49"/>
      <c r="BN762" s="253"/>
      <c r="BO762" s="153"/>
      <c r="BP762" s="153"/>
      <c r="BQ762" s="153"/>
      <c r="BR762" s="153"/>
      <c r="BS762" s="153"/>
      <c r="BT762" s="153"/>
      <c r="BU762" s="153"/>
      <c r="BV762" s="153"/>
      <c r="BW762" s="153"/>
      <c r="BX762" s="153"/>
      <c r="BY762" s="153"/>
      <c r="BZ762" s="153"/>
      <c r="CA762" s="153"/>
      <c r="CB762" s="153"/>
      <c r="CC762" s="153"/>
      <c r="CD762" s="153"/>
      <c r="CE762" s="153"/>
      <c r="CF762" s="153"/>
      <c r="CG762" s="153"/>
      <c r="CH762" s="153"/>
      <c r="CI762" s="153"/>
      <c r="CJ762" s="153"/>
      <c r="CK762" s="153"/>
      <c r="CL762" s="153"/>
      <c r="CM762" s="153"/>
      <c r="CN762" s="153"/>
      <c r="CO762" s="153"/>
      <c r="CP762" s="153"/>
      <c r="CQ762" s="153"/>
      <c r="CR762" s="153"/>
      <c r="CS762" s="153"/>
      <c r="CT762" s="153"/>
      <c r="CU762" s="153"/>
      <c r="CV762" s="153"/>
      <c r="CW762" s="153"/>
      <c r="CX762" s="153"/>
      <c r="CY762" s="153"/>
      <c r="CZ762" s="153"/>
      <c r="DA762" s="153"/>
      <c r="DB762" s="153"/>
      <c r="DC762" s="153"/>
      <c r="DD762" s="153"/>
      <c r="DE762" s="153"/>
      <c r="DF762" s="153"/>
      <c r="DG762" s="153"/>
      <c r="DH762" s="153"/>
      <c r="DI762" s="153"/>
      <c r="DJ762" s="153"/>
      <c r="DK762" s="153"/>
      <c r="DL762" s="153"/>
      <c r="DM762" s="153"/>
      <c r="DN762" s="153"/>
      <c r="DO762" s="153"/>
      <c r="DP762" s="153"/>
      <c r="DQ762" s="153"/>
      <c r="DR762" s="153"/>
      <c r="DS762" s="153"/>
      <c r="DT762" s="153"/>
      <c r="DU762" s="153"/>
      <c r="DV762" s="153"/>
    </row>
    <row r="763" spans="2:126" s="178" customFormat="1" ht="18.75" customHeight="1" x14ac:dyDescent="0.55000000000000004">
      <c r="B763" s="49"/>
      <c r="C763" s="49"/>
      <c r="D763" s="49"/>
      <c r="E763" s="49"/>
      <c r="F763" s="49"/>
      <c r="G763" s="49"/>
      <c r="H763" s="49"/>
      <c r="I763" s="49"/>
      <c r="J763" s="337"/>
      <c r="K763" s="338"/>
      <c r="L763" s="338"/>
      <c r="M763" s="338"/>
      <c r="N763" s="338"/>
      <c r="O763" s="338"/>
      <c r="P763" s="338"/>
      <c r="Q763" s="339"/>
      <c r="R763" s="349" t="s">
        <v>258</v>
      </c>
      <c r="S763" s="350"/>
      <c r="T763" s="350"/>
      <c r="U763" s="350"/>
      <c r="V763" s="351" t="s">
        <v>273</v>
      </c>
      <c r="W763" s="351"/>
      <c r="X763" s="351"/>
      <c r="Y763" s="351"/>
      <c r="Z763" s="351"/>
      <c r="AA763" s="351"/>
      <c r="AB763" s="351"/>
      <c r="AC763" s="351"/>
      <c r="AD763" s="351"/>
      <c r="AE763" s="351"/>
      <c r="AF763" s="351"/>
      <c r="AG763" s="351"/>
      <c r="AH763" s="277"/>
      <c r="AI763" s="277"/>
      <c r="AJ763" s="277"/>
      <c r="AK763" s="121"/>
      <c r="AL763" s="108"/>
      <c r="AM763" s="253"/>
      <c r="AN763" s="253"/>
      <c r="AO763" s="253"/>
      <c r="AP763" s="253"/>
      <c r="AQ763" s="253"/>
      <c r="AR763" s="253"/>
      <c r="AS763" s="253"/>
      <c r="AT763" s="253"/>
      <c r="AU763" s="253"/>
      <c r="AV763" s="253"/>
      <c r="AW763" s="253"/>
      <c r="AX763" s="253"/>
      <c r="AY763" s="253"/>
      <c r="AZ763" s="253"/>
      <c r="BA763" s="253"/>
      <c r="BB763" s="253"/>
      <c r="BC763" s="253"/>
      <c r="BD763" s="253"/>
      <c r="BE763" s="253"/>
      <c r="BF763" s="253"/>
      <c r="BG763" s="253"/>
      <c r="BH763" s="253"/>
      <c r="BI763" s="112"/>
      <c r="BJ763" s="49"/>
      <c r="BK763" s="49"/>
      <c r="BL763" s="49"/>
      <c r="BM763" s="49"/>
      <c r="BN763" s="253"/>
      <c r="BO763" s="153"/>
      <c r="BP763" s="153"/>
      <c r="BQ763" s="153"/>
      <c r="BR763" s="153"/>
      <c r="BS763" s="153"/>
      <c r="BT763" s="153"/>
      <c r="BU763" s="153"/>
      <c r="BV763" s="153"/>
      <c r="BW763" s="153"/>
      <c r="BX763" s="153"/>
      <c r="BY763" s="153"/>
      <c r="BZ763" s="153"/>
      <c r="CA763" s="153"/>
      <c r="CB763" s="153"/>
      <c r="CC763" s="153"/>
      <c r="CD763" s="153"/>
      <c r="CE763" s="153"/>
      <c r="CF763" s="153"/>
      <c r="CG763" s="153"/>
      <c r="CH763" s="153"/>
      <c r="CI763" s="153"/>
      <c r="CJ763" s="153"/>
      <c r="CK763" s="153"/>
      <c r="CL763" s="153"/>
      <c r="CM763" s="153"/>
      <c r="CN763" s="153"/>
      <c r="CO763" s="153"/>
      <c r="CP763" s="153"/>
      <c r="CQ763" s="153"/>
      <c r="CR763" s="153"/>
      <c r="CS763" s="153"/>
      <c r="CT763" s="153"/>
      <c r="CU763" s="153"/>
      <c r="CV763" s="153"/>
      <c r="CW763" s="153"/>
      <c r="CX763" s="153"/>
      <c r="CY763" s="153"/>
      <c r="CZ763" s="153"/>
      <c r="DA763" s="153"/>
      <c r="DB763" s="153"/>
      <c r="DC763" s="153"/>
      <c r="DD763" s="153"/>
      <c r="DE763" s="153"/>
      <c r="DF763" s="153"/>
      <c r="DG763" s="153"/>
      <c r="DH763" s="153"/>
      <c r="DI763" s="153"/>
      <c r="DJ763" s="153"/>
      <c r="DK763" s="153"/>
      <c r="DL763" s="153"/>
      <c r="DM763" s="153"/>
      <c r="DN763" s="153"/>
      <c r="DO763" s="153"/>
      <c r="DP763" s="153"/>
      <c r="DQ763" s="153"/>
      <c r="DR763" s="153"/>
      <c r="DS763" s="153"/>
      <c r="DT763" s="153"/>
      <c r="DU763" s="153"/>
      <c r="DV763" s="153"/>
    </row>
    <row r="764" spans="2:126" s="178" customFormat="1" ht="18.75" customHeight="1" thickBot="1" x14ac:dyDescent="0.6">
      <c r="B764" s="49"/>
      <c r="C764" s="49"/>
      <c r="D764" s="49"/>
      <c r="E764" s="49"/>
      <c r="F764" s="49"/>
      <c r="G764" s="49"/>
      <c r="H764" s="49"/>
      <c r="I764" s="49"/>
      <c r="J764" s="340"/>
      <c r="K764" s="341"/>
      <c r="L764" s="341"/>
      <c r="M764" s="341"/>
      <c r="N764" s="341"/>
      <c r="O764" s="341"/>
      <c r="P764" s="341"/>
      <c r="Q764" s="342"/>
      <c r="R764" s="64"/>
      <c r="S764" s="65"/>
      <c r="T764" s="65"/>
      <c r="U764" s="65"/>
      <c r="V764" s="65"/>
      <c r="W764" s="65"/>
      <c r="X764" s="65"/>
      <c r="Y764" s="65"/>
      <c r="Z764" s="65"/>
      <c r="AA764" s="65"/>
      <c r="AB764" s="65"/>
      <c r="AC764" s="65"/>
      <c r="AD764" s="65"/>
      <c r="AE764" s="65"/>
      <c r="AF764" s="65"/>
      <c r="AG764" s="65"/>
      <c r="AH764" s="65"/>
      <c r="AI764" s="65"/>
      <c r="AJ764" s="65"/>
      <c r="AK764" s="122"/>
      <c r="AL764" s="110"/>
      <c r="AM764" s="111"/>
      <c r="AN764" s="111"/>
      <c r="AO764" s="111"/>
      <c r="AP764" s="111"/>
      <c r="AQ764" s="111"/>
      <c r="AR764" s="111"/>
      <c r="AS764" s="111"/>
      <c r="AT764" s="111"/>
      <c r="AU764" s="111"/>
      <c r="AV764" s="111"/>
      <c r="AW764" s="111"/>
      <c r="AX764" s="111"/>
      <c r="AY764" s="111"/>
      <c r="AZ764" s="111"/>
      <c r="BA764" s="111"/>
      <c r="BB764" s="111"/>
      <c r="BC764" s="111"/>
      <c r="BD764" s="111"/>
      <c r="BE764" s="284"/>
      <c r="BF764" s="284"/>
      <c r="BG764" s="284"/>
      <c r="BH764" s="284"/>
      <c r="BI764" s="285"/>
      <c r="BJ764" s="49"/>
      <c r="BK764" s="49"/>
      <c r="BL764" s="49"/>
      <c r="BM764" s="49"/>
      <c r="BN764" s="253"/>
      <c r="BO764" s="153"/>
      <c r="BP764" s="153"/>
      <c r="BQ764" s="153"/>
      <c r="BR764" s="153"/>
      <c r="BS764" s="153"/>
      <c r="BT764" s="153"/>
      <c r="BU764" s="153"/>
      <c r="BV764" s="153"/>
      <c r="BW764" s="153"/>
      <c r="BX764" s="153"/>
      <c r="BY764" s="153"/>
      <c r="BZ764" s="153"/>
      <c r="CA764" s="153"/>
      <c r="CB764" s="153"/>
      <c r="CC764" s="153"/>
      <c r="CD764" s="153"/>
      <c r="CE764" s="153"/>
      <c r="CF764" s="153"/>
      <c r="CG764" s="153"/>
      <c r="CH764" s="153"/>
      <c r="CI764" s="153"/>
      <c r="CJ764" s="153"/>
      <c r="CK764" s="153"/>
      <c r="CL764" s="153"/>
      <c r="CM764" s="153"/>
      <c r="CN764" s="153"/>
      <c r="CO764" s="153"/>
      <c r="CP764" s="153"/>
      <c r="CQ764" s="153"/>
      <c r="CR764" s="153"/>
      <c r="CS764" s="153"/>
      <c r="CT764" s="153"/>
      <c r="CU764" s="153"/>
      <c r="CV764" s="153"/>
      <c r="CW764" s="153"/>
      <c r="CX764" s="153"/>
      <c r="CY764" s="153"/>
      <c r="CZ764" s="153"/>
      <c r="DA764" s="153"/>
      <c r="DB764" s="153"/>
      <c r="DC764" s="153"/>
      <c r="DD764" s="153"/>
      <c r="DE764" s="153"/>
      <c r="DF764" s="153"/>
      <c r="DG764" s="153"/>
      <c r="DH764" s="153"/>
      <c r="DI764" s="153"/>
      <c r="DJ764" s="153"/>
      <c r="DK764" s="153"/>
      <c r="DL764" s="153"/>
      <c r="DM764" s="153"/>
      <c r="DN764" s="153"/>
      <c r="DO764" s="153"/>
      <c r="DP764" s="153"/>
      <c r="DQ764" s="153"/>
      <c r="DR764" s="153"/>
      <c r="DS764" s="153"/>
      <c r="DT764" s="153"/>
      <c r="DU764" s="153"/>
      <c r="DV764" s="153"/>
    </row>
    <row r="765" spans="2:126" s="178" customFormat="1" ht="18.75" customHeight="1" x14ac:dyDescent="0.55000000000000004">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c r="AD765" s="49"/>
      <c r="AE765" s="49"/>
      <c r="AF765" s="49"/>
      <c r="AG765" s="49"/>
      <c r="AH765" s="49"/>
      <c r="AI765" s="49"/>
      <c r="AJ765" s="49"/>
      <c r="AK765" s="49"/>
      <c r="AL765" s="49"/>
      <c r="AM765" s="49"/>
      <c r="AN765" s="49"/>
      <c r="AO765" s="49"/>
      <c r="AP765" s="49"/>
      <c r="AQ765" s="49"/>
      <c r="AR765" s="49"/>
      <c r="AS765" s="49"/>
      <c r="AT765" s="49"/>
      <c r="AU765" s="49"/>
      <c r="AV765" s="49"/>
      <c r="AW765" s="49"/>
      <c r="AX765" s="49"/>
      <c r="AY765" s="49"/>
      <c r="AZ765" s="49"/>
      <c r="BA765" s="49"/>
      <c r="BB765" s="49"/>
      <c r="BC765" s="49"/>
      <c r="BD765" s="49"/>
      <c r="BE765" s="49"/>
      <c r="BN765" s="208"/>
      <c r="BO765" s="153"/>
      <c r="BP765" s="153"/>
      <c r="BQ765" s="153"/>
      <c r="BR765" s="153"/>
      <c r="BS765" s="153"/>
      <c r="BT765" s="153"/>
      <c r="BU765" s="153"/>
      <c r="BV765" s="153"/>
      <c r="BW765" s="153"/>
      <c r="BX765" s="153"/>
      <c r="BY765" s="153"/>
      <c r="BZ765" s="153"/>
      <c r="CA765" s="153"/>
      <c r="CB765" s="153"/>
      <c r="CC765" s="153"/>
      <c r="CD765" s="153"/>
      <c r="CE765" s="153"/>
      <c r="CF765" s="153"/>
      <c r="CG765" s="153"/>
      <c r="CH765" s="153"/>
      <c r="CI765" s="153"/>
      <c r="CJ765" s="153"/>
      <c r="CK765" s="153"/>
      <c r="CL765" s="153"/>
      <c r="CM765" s="153"/>
      <c r="CN765" s="153"/>
      <c r="CO765" s="153"/>
      <c r="CP765" s="153"/>
      <c r="CQ765" s="153"/>
      <c r="CR765" s="153"/>
      <c r="CS765" s="153"/>
      <c r="CT765" s="153"/>
      <c r="CU765" s="153"/>
      <c r="CV765" s="153"/>
      <c r="CW765" s="153"/>
      <c r="CX765" s="153"/>
      <c r="CY765" s="153"/>
      <c r="CZ765" s="153"/>
      <c r="DA765" s="153"/>
      <c r="DB765" s="153"/>
      <c r="DC765" s="153"/>
      <c r="DD765" s="153"/>
      <c r="DE765" s="153"/>
      <c r="DF765" s="153"/>
      <c r="DG765" s="153"/>
      <c r="DH765" s="153"/>
      <c r="DI765" s="153"/>
      <c r="DJ765" s="153"/>
      <c r="DK765" s="153"/>
      <c r="DL765" s="153"/>
      <c r="DM765" s="153"/>
      <c r="DN765" s="153"/>
      <c r="DO765" s="153"/>
      <c r="DP765" s="153"/>
      <c r="DQ765" s="153"/>
      <c r="DR765" s="153"/>
      <c r="DS765" s="153"/>
      <c r="DT765" s="153"/>
      <c r="DU765" s="153"/>
      <c r="DV765" s="153"/>
    </row>
    <row r="766" spans="2:126" s="178" customFormat="1" ht="18.75" customHeight="1" x14ac:dyDescent="0.55000000000000004">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49"/>
      <c r="BA766" s="49"/>
      <c r="BB766" s="49"/>
      <c r="BC766" s="49"/>
      <c r="BD766" s="49"/>
      <c r="BE766" s="49"/>
      <c r="BN766" s="208"/>
      <c r="BO766" s="153"/>
      <c r="BP766" s="153"/>
      <c r="BQ766" s="153"/>
      <c r="BR766" s="153"/>
      <c r="BS766" s="153"/>
      <c r="BT766" s="153"/>
      <c r="BU766" s="153"/>
      <c r="BV766" s="153"/>
      <c r="BW766" s="153"/>
      <c r="BX766" s="153"/>
      <c r="BY766" s="153"/>
      <c r="BZ766" s="153"/>
      <c r="CA766" s="153"/>
      <c r="CB766" s="153"/>
      <c r="CC766" s="153"/>
      <c r="CD766" s="153"/>
      <c r="CE766" s="153"/>
      <c r="CF766" s="153"/>
      <c r="CG766" s="153"/>
      <c r="CH766" s="153"/>
      <c r="CI766" s="153"/>
      <c r="CJ766" s="153"/>
      <c r="CK766" s="153"/>
      <c r="CL766" s="153"/>
      <c r="CM766" s="153"/>
      <c r="CN766" s="153"/>
      <c r="CO766" s="153"/>
      <c r="CP766" s="153"/>
      <c r="CQ766" s="153"/>
      <c r="CR766" s="153"/>
      <c r="CS766" s="153"/>
      <c r="CT766" s="153"/>
      <c r="CU766" s="153"/>
      <c r="CV766" s="153"/>
      <c r="CW766" s="153"/>
      <c r="CX766" s="153"/>
      <c r="CY766" s="153"/>
      <c r="CZ766" s="153"/>
      <c r="DA766" s="153"/>
      <c r="DB766" s="153"/>
      <c r="DC766" s="153"/>
      <c r="DD766" s="153"/>
      <c r="DE766" s="153"/>
      <c r="DF766" s="153"/>
      <c r="DG766" s="153"/>
      <c r="DH766" s="153"/>
      <c r="DI766" s="153"/>
      <c r="DJ766" s="153"/>
      <c r="DK766" s="153"/>
      <c r="DL766" s="153"/>
      <c r="DM766" s="153"/>
      <c r="DN766" s="153"/>
      <c r="DO766" s="153"/>
      <c r="DP766" s="153"/>
      <c r="DQ766" s="153"/>
      <c r="DR766" s="153"/>
      <c r="DS766" s="153"/>
      <c r="DT766" s="153"/>
      <c r="DU766" s="153"/>
      <c r="DV766" s="153"/>
    </row>
    <row r="767" spans="2:126" s="178" customFormat="1" ht="18.75" customHeight="1" x14ac:dyDescent="0.55000000000000004">
      <c r="B767" s="49"/>
      <c r="C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118"/>
      <c r="AC767" s="118"/>
      <c r="AD767" s="49"/>
      <c r="AE767" s="49"/>
      <c r="AF767" s="49"/>
      <c r="AG767" s="49"/>
      <c r="AH767" s="49"/>
      <c r="AI767" s="49"/>
      <c r="AJ767" s="49"/>
      <c r="AK767" s="49"/>
      <c r="AL767" s="49"/>
      <c r="AM767" s="49"/>
      <c r="AN767" s="49"/>
      <c r="AO767" s="49"/>
      <c r="AP767" s="49"/>
      <c r="AQ767" s="49"/>
      <c r="AR767" s="49"/>
      <c r="AS767" s="49"/>
      <c r="AT767" s="49"/>
      <c r="AU767" s="49"/>
      <c r="AV767" s="49"/>
      <c r="AW767" s="49"/>
      <c r="AX767" s="49"/>
      <c r="AY767" s="49"/>
      <c r="AZ767" s="49"/>
      <c r="BA767" s="49"/>
      <c r="BB767" s="49"/>
      <c r="BC767" s="49"/>
      <c r="BD767" s="49"/>
      <c r="BE767" s="49"/>
      <c r="BF767" s="460" t="s">
        <v>126</v>
      </c>
      <c r="BG767" s="461"/>
      <c r="BH767" s="461"/>
      <c r="BI767" s="461"/>
      <c r="BJ767" s="461"/>
      <c r="BK767" s="461"/>
      <c r="BL767" s="461"/>
      <c r="BM767" s="462"/>
      <c r="BN767" s="253"/>
      <c r="BO767" s="153"/>
      <c r="BP767" s="153"/>
      <c r="BQ767" s="153"/>
      <c r="BR767" s="153"/>
      <c r="BS767" s="153"/>
      <c r="BT767" s="153"/>
      <c r="BU767" s="153"/>
      <c r="BV767" s="153"/>
      <c r="BW767" s="153"/>
      <c r="BX767" s="153"/>
      <c r="BY767" s="153"/>
      <c r="BZ767" s="153"/>
      <c r="CA767" s="153"/>
      <c r="CB767" s="153"/>
      <c r="CC767" s="153"/>
      <c r="CD767" s="153"/>
      <c r="CE767" s="153"/>
      <c r="CF767" s="153"/>
      <c r="CG767" s="153"/>
      <c r="CH767" s="153"/>
      <c r="CI767" s="153"/>
      <c r="CJ767" s="153"/>
      <c r="CK767" s="153"/>
      <c r="CL767" s="153"/>
      <c r="CM767" s="153"/>
      <c r="CN767" s="153"/>
      <c r="CO767" s="153"/>
      <c r="CP767" s="153"/>
      <c r="CQ767" s="153"/>
      <c r="CR767" s="153"/>
      <c r="CS767" s="153"/>
      <c r="CT767" s="153"/>
      <c r="CU767" s="153"/>
      <c r="CV767" s="153"/>
      <c r="CW767" s="153"/>
      <c r="CX767" s="153"/>
      <c r="CY767" s="153"/>
      <c r="CZ767" s="153"/>
      <c r="DA767" s="153"/>
      <c r="DB767" s="153"/>
      <c r="DC767" s="153"/>
      <c r="DD767" s="153"/>
      <c r="DE767" s="153"/>
      <c r="DF767" s="153"/>
      <c r="DG767" s="153"/>
      <c r="DH767" s="153"/>
      <c r="DI767" s="153"/>
      <c r="DJ767" s="153"/>
      <c r="DK767" s="153"/>
      <c r="DL767" s="153"/>
      <c r="DM767" s="153"/>
      <c r="DN767" s="153"/>
      <c r="DO767" s="153"/>
      <c r="DP767" s="153"/>
      <c r="DQ767" s="153"/>
      <c r="DR767" s="153"/>
      <c r="DS767" s="153"/>
      <c r="DT767" s="153"/>
      <c r="DU767" s="153"/>
      <c r="DV767" s="153"/>
    </row>
    <row r="768" spans="2:126" s="178" customFormat="1" ht="18.75" customHeight="1" x14ac:dyDescent="0.55000000000000004">
      <c r="B768" s="49"/>
      <c r="C768" s="118"/>
      <c r="D768" s="118"/>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118"/>
      <c r="AC768" s="118"/>
      <c r="AD768" s="49"/>
      <c r="AE768" s="49"/>
      <c r="AF768" s="49"/>
      <c r="AG768" s="49"/>
      <c r="AH768" s="49"/>
      <c r="AI768" s="49"/>
      <c r="AJ768" s="49"/>
      <c r="AK768" s="49"/>
      <c r="AL768" s="49"/>
      <c r="AM768" s="49"/>
      <c r="AN768" s="49"/>
      <c r="AO768" s="49"/>
      <c r="AP768" s="49"/>
      <c r="AQ768" s="49"/>
      <c r="AR768" s="49"/>
      <c r="AS768" s="49"/>
      <c r="AT768" s="49"/>
      <c r="AU768" s="49"/>
      <c r="AV768" s="49"/>
      <c r="AW768" s="49"/>
      <c r="AX768" s="49"/>
      <c r="AY768" s="49"/>
      <c r="AZ768" s="49"/>
      <c r="BA768" s="49"/>
      <c r="BB768" s="49"/>
      <c r="BC768" s="49"/>
      <c r="BD768" s="49"/>
      <c r="BE768" s="49"/>
      <c r="BF768" s="463"/>
      <c r="BG768" s="464"/>
      <c r="BH768" s="464"/>
      <c r="BI768" s="464"/>
      <c r="BJ768" s="464"/>
      <c r="BK768" s="464"/>
      <c r="BL768" s="464"/>
      <c r="BM768" s="465"/>
      <c r="BN768" s="253"/>
      <c r="BO768" s="153"/>
      <c r="BP768" s="153"/>
      <c r="BQ768" s="153"/>
      <c r="BR768" s="153"/>
      <c r="BS768" s="153"/>
      <c r="BT768" s="153"/>
      <c r="BU768" s="153"/>
      <c r="BV768" s="153"/>
      <c r="BW768" s="153"/>
      <c r="BX768" s="153"/>
      <c r="BY768" s="153"/>
      <c r="BZ768" s="153"/>
      <c r="CA768" s="153"/>
      <c r="CB768" s="153"/>
      <c r="CC768" s="153"/>
      <c r="CD768" s="153"/>
      <c r="CE768" s="153"/>
      <c r="CF768" s="153"/>
      <c r="CG768" s="153"/>
      <c r="CH768" s="153"/>
      <c r="CI768" s="153"/>
      <c r="CJ768" s="153"/>
      <c r="CK768" s="153"/>
      <c r="CL768" s="153"/>
      <c r="CM768" s="153"/>
      <c r="CN768" s="153"/>
      <c r="CO768" s="153"/>
      <c r="CP768" s="153"/>
      <c r="CQ768" s="153"/>
      <c r="CR768" s="153"/>
      <c r="CS768" s="153"/>
      <c r="CT768" s="153"/>
      <c r="CU768" s="153"/>
      <c r="CV768" s="153"/>
      <c r="CW768" s="153"/>
      <c r="CX768" s="153"/>
      <c r="CY768" s="153"/>
      <c r="CZ768" s="153"/>
      <c r="DA768" s="153"/>
      <c r="DB768" s="153"/>
      <c r="DC768" s="153"/>
      <c r="DD768" s="153"/>
      <c r="DE768" s="153"/>
      <c r="DF768" s="153"/>
      <c r="DG768" s="153"/>
      <c r="DH768" s="153"/>
      <c r="DI768" s="153"/>
      <c r="DJ768" s="153"/>
      <c r="DK768" s="153"/>
      <c r="DL768" s="153"/>
      <c r="DM768" s="153"/>
      <c r="DN768" s="153"/>
      <c r="DO768" s="153"/>
      <c r="DP768" s="153"/>
      <c r="DQ768" s="153"/>
      <c r="DR768" s="153"/>
      <c r="DS768" s="153"/>
      <c r="DT768" s="153"/>
      <c r="DU768" s="153"/>
      <c r="DV768" s="153"/>
    </row>
    <row r="769" spans="2:126" s="178" customFormat="1" ht="18.75" customHeight="1" x14ac:dyDescent="0.55000000000000004">
      <c r="B769" s="49"/>
      <c r="C769" s="49"/>
      <c r="D769" s="118" t="s">
        <v>7</v>
      </c>
      <c r="E769" s="49"/>
      <c r="F769" s="49"/>
      <c r="G769" s="49"/>
      <c r="BJ769" s="49"/>
      <c r="BK769" s="49"/>
      <c r="BL769" s="49"/>
      <c r="BM769" s="49"/>
      <c r="BN769" s="253"/>
      <c r="BO769" s="153"/>
      <c r="BP769" s="153"/>
      <c r="BQ769" s="153"/>
      <c r="BR769" s="153"/>
      <c r="BS769" s="153"/>
      <c r="BT769" s="153"/>
      <c r="BU769" s="153"/>
      <c r="BV769" s="153"/>
      <c r="BW769" s="153"/>
      <c r="BX769" s="153"/>
      <c r="BY769" s="153"/>
      <c r="BZ769" s="153"/>
      <c r="CA769" s="153"/>
      <c r="CB769" s="153"/>
      <c r="CC769" s="153"/>
      <c r="CD769" s="153"/>
      <c r="CE769" s="153"/>
      <c r="CF769" s="153"/>
      <c r="CG769" s="153"/>
      <c r="CH769" s="153"/>
      <c r="CI769" s="153"/>
      <c r="CJ769" s="153"/>
      <c r="CK769" s="153"/>
      <c r="CL769" s="153"/>
      <c r="CM769" s="153"/>
      <c r="CN769" s="153"/>
      <c r="CO769" s="153"/>
      <c r="CP769" s="153"/>
      <c r="CQ769" s="153"/>
      <c r="CR769" s="153"/>
      <c r="CS769" s="153"/>
      <c r="CT769" s="153"/>
      <c r="CU769" s="153"/>
      <c r="CV769" s="153"/>
      <c r="CW769" s="153"/>
      <c r="CX769" s="153"/>
      <c r="CY769" s="153"/>
      <c r="CZ769" s="153"/>
      <c r="DA769" s="153"/>
      <c r="DB769" s="153"/>
      <c r="DC769" s="153"/>
      <c r="DD769" s="153"/>
      <c r="DE769" s="153"/>
      <c r="DF769" s="153"/>
      <c r="DG769" s="153"/>
      <c r="DH769" s="153"/>
      <c r="DI769" s="153"/>
      <c r="DJ769" s="153"/>
      <c r="DK769" s="153"/>
      <c r="DL769" s="153"/>
      <c r="DM769" s="153"/>
      <c r="DN769" s="153"/>
      <c r="DO769" s="153"/>
      <c r="DP769" s="153"/>
      <c r="DQ769" s="153"/>
      <c r="DR769" s="153"/>
      <c r="DS769" s="153"/>
      <c r="DT769" s="153"/>
      <c r="DU769" s="153"/>
      <c r="DV769" s="153"/>
    </row>
    <row r="770" spans="2:126" s="178" customFormat="1" ht="18.75" customHeight="1" thickBot="1" x14ac:dyDescent="0.6">
      <c r="B770" s="49"/>
      <c r="C770" s="49"/>
      <c r="D770" s="49"/>
      <c r="E770" s="49"/>
      <c r="F770" s="49"/>
      <c r="G770" s="49"/>
      <c r="BJ770" s="49"/>
      <c r="BK770" s="49"/>
      <c r="BL770" s="49"/>
      <c r="BM770" s="49"/>
      <c r="BN770" s="253"/>
      <c r="BO770" s="153"/>
      <c r="BP770" s="153"/>
      <c r="BQ770" s="153"/>
      <c r="BR770" s="153"/>
      <c r="BS770" s="153"/>
      <c r="BT770" s="153"/>
      <c r="BU770" s="153"/>
      <c r="BV770" s="153"/>
      <c r="BW770" s="153"/>
      <c r="BX770" s="153"/>
      <c r="BY770" s="153"/>
      <c r="BZ770" s="153"/>
      <c r="CA770" s="153"/>
      <c r="CB770" s="153"/>
      <c r="CC770" s="153"/>
      <c r="CD770" s="153"/>
      <c r="CE770" s="153"/>
      <c r="CF770" s="153"/>
      <c r="CG770" s="153"/>
      <c r="CH770" s="153"/>
      <c r="CI770" s="153"/>
      <c r="CJ770" s="153"/>
      <c r="CK770" s="153"/>
      <c r="CL770" s="153"/>
      <c r="CM770" s="153"/>
      <c r="CN770" s="153"/>
      <c r="CO770" s="153"/>
      <c r="CP770" s="153"/>
      <c r="CQ770" s="153"/>
      <c r="CR770" s="153"/>
      <c r="CS770" s="153"/>
      <c r="CT770" s="153"/>
      <c r="CU770" s="153"/>
      <c r="CV770" s="153"/>
      <c r="CW770" s="153"/>
      <c r="CX770" s="153"/>
      <c r="CY770" s="153"/>
      <c r="CZ770" s="153"/>
      <c r="DA770" s="153"/>
      <c r="DB770" s="153"/>
      <c r="DC770" s="153"/>
      <c r="DD770" s="153"/>
      <c r="DE770" s="153"/>
      <c r="DF770" s="153"/>
      <c r="DG770" s="153"/>
      <c r="DH770" s="153"/>
      <c r="DI770" s="153"/>
      <c r="DJ770" s="153"/>
      <c r="DK770" s="153"/>
      <c r="DL770" s="153"/>
      <c r="DM770" s="153"/>
      <c r="DN770" s="153"/>
      <c r="DO770" s="153"/>
      <c r="DP770" s="153"/>
      <c r="DQ770" s="153"/>
      <c r="DR770" s="153"/>
      <c r="DS770" s="153"/>
      <c r="DT770" s="153"/>
      <c r="DU770" s="153"/>
      <c r="DV770" s="153"/>
    </row>
    <row r="771" spans="2:126" s="178" customFormat="1" ht="18.75" customHeight="1" x14ac:dyDescent="0.55000000000000004">
      <c r="B771" s="49"/>
      <c r="C771" s="49"/>
      <c r="D771" s="49"/>
      <c r="E771" s="49"/>
      <c r="F771" s="49"/>
      <c r="G771" s="436" t="s">
        <v>63</v>
      </c>
      <c r="H771" s="437"/>
      <c r="I771" s="437"/>
      <c r="J771" s="437"/>
      <c r="K771" s="437"/>
      <c r="L771" s="437"/>
      <c r="M771" s="437"/>
      <c r="N771" s="437"/>
      <c r="O771" s="437"/>
      <c r="P771" s="437"/>
      <c r="Q771" s="437"/>
      <c r="R771" s="437"/>
      <c r="S771" s="437"/>
      <c r="T771" s="437"/>
      <c r="U771" s="437"/>
      <c r="V771" s="437"/>
      <c r="W771" s="437"/>
      <c r="X771" s="776"/>
      <c r="Y771" s="780" t="s">
        <v>64</v>
      </c>
      <c r="Z771" s="437"/>
      <c r="AA771" s="437"/>
      <c r="AB771" s="437"/>
      <c r="AC771" s="437"/>
      <c r="AD771" s="437"/>
      <c r="AE771" s="437"/>
      <c r="AF771" s="437"/>
      <c r="AG771" s="437"/>
      <c r="AH771" s="437"/>
      <c r="AI771" s="437"/>
      <c r="AJ771" s="437"/>
      <c r="AK771" s="437"/>
      <c r="AL771" s="437"/>
      <c r="AM771" s="437"/>
      <c r="AN771" s="437"/>
      <c r="AO771" s="437"/>
      <c r="AP771" s="437"/>
      <c r="AQ771" s="437"/>
      <c r="AR771" s="437"/>
      <c r="AS771" s="437"/>
      <c r="AT771" s="437"/>
      <c r="AU771" s="437"/>
      <c r="AV771" s="437"/>
      <c r="AW771" s="437"/>
      <c r="AX771" s="437"/>
      <c r="AY771" s="437"/>
      <c r="AZ771" s="437"/>
      <c r="BA771" s="437"/>
      <c r="BB771" s="437"/>
      <c r="BC771" s="437"/>
      <c r="BD771" s="437"/>
      <c r="BE771" s="437"/>
      <c r="BF771" s="437"/>
      <c r="BG771" s="437"/>
      <c r="BH771" s="781"/>
      <c r="BJ771" s="49"/>
      <c r="BK771" s="49"/>
      <c r="BL771" s="49"/>
      <c r="BM771" s="49"/>
      <c r="BN771" s="253"/>
      <c r="BO771" s="153"/>
      <c r="BP771" s="153"/>
      <c r="BQ771" s="153"/>
      <c r="BR771" s="153"/>
      <c r="BS771" s="153"/>
      <c r="BT771" s="153"/>
      <c r="BU771" s="153"/>
      <c r="BV771" s="153"/>
      <c r="BW771" s="153"/>
      <c r="BX771" s="153"/>
      <c r="BY771" s="153"/>
      <c r="BZ771" s="153"/>
      <c r="CA771" s="153"/>
      <c r="CB771" s="153"/>
      <c r="CC771" s="153"/>
      <c r="CD771" s="153"/>
      <c r="CE771" s="153"/>
      <c r="CF771" s="153"/>
      <c r="CG771" s="153"/>
      <c r="CH771" s="153"/>
      <c r="CI771" s="153"/>
      <c r="CJ771" s="153"/>
      <c r="CK771" s="153"/>
      <c r="CL771" s="153"/>
      <c r="CM771" s="153"/>
      <c r="CN771" s="153"/>
      <c r="CO771" s="153"/>
      <c r="CP771" s="153"/>
      <c r="CQ771" s="153"/>
      <c r="CR771" s="153"/>
      <c r="CS771" s="153"/>
      <c r="CT771" s="153"/>
      <c r="CU771" s="153"/>
      <c r="CV771" s="153"/>
      <c r="CW771" s="153"/>
      <c r="CX771" s="153"/>
      <c r="CY771" s="153"/>
      <c r="CZ771" s="153"/>
      <c r="DA771" s="153"/>
      <c r="DB771" s="153"/>
      <c r="DC771" s="153"/>
      <c r="DD771" s="153"/>
      <c r="DE771" s="153"/>
      <c r="DF771" s="153"/>
      <c r="DG771" s="153"/>
      <c r="DH771" s="153"/>
      <c r="DI771" s="153"/>
      <c r="DJ771" s="153"/>
      <c r="DK771" s="153"/>
      <c r="DL771" s="153"/>
      <c r="DM771" s="153"/>
      <c r="DN771" s="153"/>
      <c r="DO771" s="153"/>
      <c r="DP771" s="153"/>
      <c r="DQ771" s="153"/>
      <c r="DR771" s="153"/>
      <c r="DS771" s="153"/>
      <c r="DT771" s="153"/>
      <c r="DU771" s="153"/>
      <c r="DV771" s="153"/>
    </row>
    <row r="772" spans="2:126" s="178" customFormat="1" ht="18.75" customHeight="1" x14ac:dyDescent="0.55000000000000004">
      <c r="B772" s="49"/>
      <c r="C772" s="49"/>
      <c r="D772" s="49"/>
      <c r="E772" s="49"/>
      <c r="F772" s="49"/>
      <c r="G772" s="777"/>
      <c r="H772" s="778"/>
      <c r="I772" s="778"/>
      <c r="J772" s="778"/>
      <c r="K772" s="778"/>
      <c r="L772" s="778"/>
      <c r="M772" s="778"/>
      <c r="N772" s="778"/>
      <c r="O772" s="778"/>
      <c r="P772" s="778"/>
      <c r="Q772" s="778"/>
      <c r="R772" s="778"/>
      <c r="S772" s="778"/>
      <c r="T772" s="778"/>
      <c r="U772" s="778"/>
      <c r="V772" s="778"/>
      <c r="W772" s="778"/>
      <c r="X772" s="779"/>
      <c r="Y772" s="782"/>
      <c r="Z772" s="778"/>
      <c r="AA772" s="778"/>
      <c r="AB772" s="778"/>
      <c r="AC772" s="778"/>
      <c r="AD772" s="778"/>
      <c r="AE772" s="778"/>
      <c r="AF772" s="778"/>
      <c r="AG772" s="778"/>
      <c r="AH772" s="778"/>
      <c r="AI772" s="778"/>
      <c r="AJ772" s="778"/>
      <c r="AK772" s="778"/>
      <c r="AL772" s="778"/>
      <c r="AM772" s="778"/>
      <c r="AN772" s="778"/>
      <c r="AO772" s="778"/>
      <c r="AP772" s="778"/>
      <c r="AQ772" s="778"/>
      <c r="AR772" s="778"/>
      <c r="AS772" s="778"/>
      <c r="AT772" s="778"/>
      <c r="AU772" s="778"/>
      <c r="AV772" s="778"/>
      <c r="AW772" s="778"/>
      <c r="AX772" s="778"/>
      <c r="AY772" s="778"/>
      <c r="AZ772" s="778"/>
      <c r="BA772" s="778"/>
      <c r="BB772" s="778"/>
      <c r="BC772" s="778"/>
      <c r="BD772" s="778"/>
      <c r="BE772" s="778"/>
      <c r="BF772" s="778"/>
      <c r="BG772" s="778"/>
      <c r="BH772" s="783"/>
      <c r="BJ772" s="49"/>
      <c r="BK772" s="49"/>
      <c r="BL772" s="49"/>
      <c r="BM772" s="49"/>
      <c r="BN772" s="253"/>
      <c r="BO772" s="153"/>
      <c r="BP772" s="153"/>
      <c r="BQ772" s="153"/>
      <c r="BR772" s="153"/>
      <c r="BS772" s="153"/>
      <c r="BT772" s="153"/>
      <c r="BU772" s="153"/>
      <c r="BV772" s="153"/>
      <c r="BW772" s="153"/>
      <c r="BX772" s="153"/>
      <c r="BY772" s="153"/>
      <c r="BZ772" s="153"/>
      <c r="CA772" s="153"/>
      <c r="CB772" s="153"/>
      <c r="CC772" s="153"/>
      <c r="CD772" s="153"/>
      <c r="CE772" s="153"/>
      <c r="CF772" s="153"/>
      <c r="CG772" s="153"/>
      <c r="CH772" s="153"/>
      <c r="CI772" s="153"/>
      <c r="CJ772" s="153"/>
      <c r="CK772" s="153"/>
      <c r="CL772" s="153"/>
      <c r="CM772" s="153"/>
      <c r="CN772" s="153"/>
      <c r="CO772" s="153"/>
      <c r="CP772" s="153"/>
      <c r="CQ772" s="153"/>
      <c r="CR772" s="153"/>
      <c r="CS772" s="153"/>
      <c r="CT772" s="153"/>
      <c r="CU772" s="153"/>
      <c r="CV772" s="153"/>
      <c r="CW772" s="153"/>
      <c r="CX772" s="153"/>
      <c r="CY772" s="153"/>
      <c r="CZ772" s="153"/>
      <c r="DA772" s="153"/>
      <c r="DB772" s="153"/>
      <c r="DC772" s="153"/>
      <c r="DD772" s="153"/>
      <c r="DE772" s="153"/>
      <c r="DF772" s="153"/>
      <c r="DG772" s="153"/>
      <c r="DH772" s="153"/>
      <c r="DI772" s="153"/>
      <c r="DJ772" s="153"/>
      <c r="DK772" s="153"/>
      <c r="DL772" s="153"/>
      <c r="DM772" s="153"/>
      <c r="DN772" s="153"/>
      <c r="DO772" s="153"/>
      <c r="DP772" s="153"/>
      <c r="DQ772" s="153"/>
      <c r="DR772" s="153"/>
      <c r="DS772" s="153"/>
      <c r="DT772" s="153"/>
      <c r="DU772" s="153"/>
      <c r="DV772" s="153"/>
    </row>
    <row r="773" spans="2:126" ht="18.75" customHeight="1" x14ac:dyDescent="0.55000000000000004">
      <c r="G773" s="784" t="s">
        <v>228</v>
      </c>
      <c r="H773" s="324"/>
      <c r="I773" s="324"/>
      <c r="J773" s="324"/>
      <c r="K773" s="324"/>
      <c r="L773" s="324"/>
      <c r="M773" s="324"/>
      <c r="N773" s="324"/>
      <c r="O773" s="324"/>
      <c r="P773" s="324"/>
      <c r="Q773" s="324"/>
      <c r="R773" s="324"/>
      <c r="S773" s="324"/>
      <c r="T773" s="324"/>
      <c r="U773" s="324"/>
      <c r="V773" s="324"/>
      <c r="W773" s="324"/>
      <c r="X773" s="785"/>
      <c r="Y773" s="323" t="s">
        <v>70</v>
      </c>
      <c r="Z773" s="324"/>
      <c r="AA773" s="324"/>
      <c r="AB773" s="324"/>
      <c r="AC773" s="324"/>
      <c r="AD773" s="324"/>
      <c r="AE773" s="324"/>
      <c r="AF773" s="324"/>
      <c r="AG773" s="324"/>
      <c r="AH773" s="324"/>
      <c r="AI773" s="324"/>
      <c r="AJ773" s="324"/>
      <c r="AK773" s="324"/>
      <c r="AL773" s="324"/>
      <c r="AM773" s="324"/>
      <c r="AN773" s="324"/>
      <c r="AO773" s="324"/>
      <c r="AP773" s="324"/>
      <c r="AQ773" s="324"/>
      <c r="AR773" s="324"/>
      <c r="AS773" s="324"/>
      <c r="AT773" s="324"/>
      <c r="AU773" s="324"/>
      <c r="AV773" s="324"/>
      <c r="AW773" s="324"/>
      <c r="AX773" s="324"/>
      <c r="AY773" s="324"/>
      <c r="AZ773" s="324"/>
      <c r="BA773" s="324"/>
      <c r="BB773" s="324"/>
      <c r="BC773" s="324"/>
      <c r="BD773" s="324"/>
      <c r="BE773" s="324"/>
      <c r="BF773" s="324"/>
      <c r="BG773" s="324"/>
      <c r="BH773" s="325"/>
    </row>
    <row r="774" spans="2:126" ht="18.75" customHeight="1" thickBot="1" x14ac:dyDescent="0.6">
      <c r="G774" s="326" t="s">
        <v>230</v>
      </c>
      <c r="H774" s="327"/>
      <c r="I774" s="327"/>
      <c r="J774" s="327"/>
      <c r="K774" s="327"/>
      <c r="L774" s="327"/>
      <c r="M774" s="327"/>
      <c r="N774" s="327"/>
      <c r="O774" s="327"/>
      <c r="P774" s="327"/>
      <c r="Q774" s="327"/>
      <c r="R774" s="327"/>
      <c r="S774" s="327"/>
      <c r="T774" s="327"/>
      <c r="U774" s="327"/>
      <c r="V774" s="327"/>
      <c r="W774" s="327"/>
      <c r="X774" s="328"/>
      <c r="Y774" s="329" t="s">
        <v>231</v>
      </c>
      <c r="Z774" s="327"/>
      <c r="AA774" s="327"/>
      <c r="AB774" s="327"/>
      <c r="AC774" s="327"/>
      <c r="AD774" s="327"/>
      <c r="AE774" s="327"/>
      <c r="AF774" s="327"/>
      <c r="AG774" s="327"/>
      <c r="AH774" s="327"/>
      <c r="AI774" s="327"/>
      <c r="AJ774" s="327"/>
      <c r="AK774" s="327"/>
      <c r="AL774" s="327"/>
      <c r="AM774" s="327"/>
      <c r="AN774" s="327"/>
      <c r="AO774" s="327"/>
      <c r="AP774" s="327"/>
      <c r="AQ774" s="327"/>
      <c r="AR774" s="327"/>
      <c r="AS774" s="327"/>
      <c r="AT774" s="327"/>
      <c r="AU774" s="327"/>
      <c r="AV774" s="327"/>
      <c r="AW774" s="327"/>
      <c r="AX774" s="327"/>
      <c r="AY774" s="327"/>
      <c r="AZ774" s="327"/>
      <c r="BA774" s="327"/>
      <c r="BB774" s="327"/>
      <c r="BC774" s="327"/>
      <c r="BD774" s="327"/>
      <c r="BE774" s="327"/>
      <c r="BF774" s="327"/>
      <c r="BG774" s="327"/>
      <c r="BH774" s="330"/>
    </row>
    <row r="786" spans="2:87" ht="18.75" customHeight="1" x14ac:dyDescent="0.55000000000000004">
      <c r="B786" s="5"/>
      <c r="C786" s="5"/>
      <c r="D786" s="5"/>
      <c r="E786" s="5"/>
      <c r="F786" s="5"/>
      <c r="G786" s="5"/>
      <c r="H786" s="5"/>
      <c r="I786" s="5"/>
      <c r="J786" s="5"/>
      <c r="K786" s="5"/>
      <c r="L786" s="5"/>
      <c r="M786" s="5"/>
      <c r="N786" s="5"/>
      <c r="O786" s="5"/>
      <c r="P786" s="5"/>
      <c r="Q786" s="5"/>
      <c r="R786" s="5"/>
      <c r="S786" s="5"/>
      <c r="T786" s="5"/>
      <c r="U786" s="5"/>
      <c r="V786" s="5"/>
      <c r="W786" s="5"/>
      <c r="X786" s="5"/>
      <c r="Y786" s="5"/>
      <c r="BF786" s="460" t="s">
        <v>162</v>
      </c>
      <c r="BG786" s="461"/>
      <c r="BH786" s="461"/>
      <c r="BI786" s="461"/>
      <c r="BJ786" s="461"/>
      <c r="BK786" s="461"/>
      <c r="BL786" s="461"/>
      <c r="BM786" s="462"/>
      <c r="BN786" s="208"/>
    </row>
    <row r="787" spans="2:87" ht="18.75" customHeight="1" x14ac:dyDescent="0.55000000000000004">
      <c r="B787" s="5"/>
      <c r="C787" s="5"/>
      <c r="D787" s="5"/>
      <c r="E787" s="5"/>
      <c r="F787" s="5"/>
      <c r="G787" s="5"/>
      <c r="H787" s="5"/>
      <c r="I787" s="5"/>
      <c r="J787" s="5"/>
      <c r="K787" s="5"/>
      <c r="L787" s="5"/>
      <c r="M787" s="5"/>
      <c r="N787" s="5"/>
      <c r="O787" s="5"/>
      <c r="P787" s="5"/>
      <c r="Q787" s="5"/>
      <c r="R787" s="5"/>
      <c r="S787" s="5"/>
      <c r="T787" s="5"/>
      <c r="U787" s="5"/>
      <c r="V787" s="5"/>
      <c r="W787" s="5"/>
      <c r="X787" s="5"/>
      <c r="Y787" s="5"/>
      <c r="BF787" s="463"/>
      <c r="BG787" s="464"/>
      <c r="BH787" s="464"/>
      <c r="BI787" s="464"/>
      <c r="BJ787" s="464"/>
      <c r="BK787" s="464"/>
      <c r="BL787" s="464"/>
      <c r="BM787" s="465"/>
      <c r="BN787" s="208"/>
    </row>
    <row r="788" spans="2:87" ht="18.75" customHeight="1" x14ac:dyDescent="0.55000000000000004">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2:87" ht="18.75" customHeight="1" x14ac:dyDescent="0.55000000000000004">
      <c r="B789" s="5"/>
      <c r="F789" s="9" t="s">
        <v>11</v>
      </c>
      <c r="G789" s="5"/>
      <c r="H789" s="5"/>
      <c r="I789" s="5"/>
      <c r="J789" s="5"/>
      <c r="K789" s="5"/>
      <c r="L789" s="5"/>
      <c r="M789" s="5"/>
      <c r="N789" s="5"/>
      <c r="O789" s="5"/>
      <c r="P789" s="5"/>
      <c r="Q789" s="5"/>
      <c r="R789" s="5"/>
      <c r="S789" s="5"/>
      <c r="T789" s="5"/>
      <c r="U789" s="5"/>
      <c r="V789" s="5"/>
      <c r="W789" s="5"/>
      <c r="X789" s="5"/>
      <c r="Y789" s="5"/>
      <c r="Z789" s="5"/>
      <c r="AA789" s="5"/>
      <c r="AB789" s="5"/>
    </row>
    <row r="790" spans="2:87" ht="18.75" customHeight="1" x14ac:dyDescent="0.55000000000000004">
      <c r="B790" s="5"/>
      <c r="F790" s="813" t="str">
        <f>IF(対象災害選択シート!BE36=0,"","　"&amp;対象災害選択シート!BF36&amp;対象災害選択シート!BG36)</f>
        <v>　洪水時の避難場所、避難経路は以下のものとする。</v>
      </c>
      <c r="G790" s="813"/>
      <c r="H790" s="813"/>
      <c r="I790" s="813"/>
      <c r="J790" s="813"/>
      <c r="K790" s="813"/>
      <c r="L790" s="813"/>
      <c r="M790" s="813"/>
      <c r="N790" s="813"/>
      <c r="O790" s="813"/>
      <c r="P790" s="813"/>
      <c r="Q790" s="813"/>
      <c r="R790" s="813"/>
      <c r="S790" s="813"/>
      <c r="T790" s="813"/>
      <c r="U790" s="813"/>
      <c r="V790" s="813"/>
      <c r="W790" s="813"/>
      <c r="X790" s="813"/>
      <c r="Y790" s="813"/>
      <c r="Z790" s="813"/>
      <c r="AA790" s="813"/>
      <c r="AB790" s="813"/>
      <c r="AC790" s="813"/>
      <c r="AD790" s="813"/>
      <c r="AE790" s="813"/>
      <c r="AF790" s="813"/>
      <c r="AG790" s="813"/>
      <c r="AH790" s="813"/>
      <c r="AI790" s="813"/>
      <c r="AJ790" s="813"/>
      <c r="AK790" s="813"/>
      <c r="AL790" s="813"/>
      <c r="AM790" s="813"/>
      <c r="AN790" s="813"/>
      <c r="AO790" s="813"/>
      <c r="AP790" s="813"/>
      <c r="AQ790" s="813"/>
      <c r="AR790" s="813"/>
      <c r="AS790" s="813"/>
      <c r="AT790" s="813"/>
      <c r="AU790" s="813"/>
      <c r="AV790" s="813"/>
      <c r="AW790" s="813"/>
      <c r="AX790" s="813"/>
      <c r="AY790" s="813"/>
      <c r="AZ790" s="813"/>
      <c r="BA790" s="813"/>
      <c r="BB790" s="813"/>
      <c r="BC790" s="813"/>
      <c r="BD790" s="813"/>
      <c r="BE790" s="813"/>
      <c r="BF790" s="813"/>
      <c r="BG790" s="813"/>
      <c r="BH790" s="813"/>
      <c r="BI790" s="813"/>
      <c r="BJ790" s="813"/>
      <c r="BK790" s="813"/>
    </row>
    <row r="791" spans="2:87" ht="18.75" customHeight="1" x14ac:dyDescent="0.55000000000000004">
      <c r="B791" s="5"/>
      <c r="F791" s="813"/>
      <c r="G791" s="813"/>
      <c r="H791" s="813"/>
      <c r="I791" s="813"/>
      <c r="J791" s="813"/>
      <c r="K791" s="813"/>
      <c r="L791" s="813"/>
      <c r="M791" s="813"/>
      <c r="N791" s="813"/>
      <c r="O791" s="813"/>
      <c r="P791" s="813"/>
      <c r="Q791" s="813"/>
      <c r="R791" s="813"/>
      <c r="S791" s="813"/>
      <c r="T791" s="813"/>
      <c r="U791" s="813"/>
      <c r="V791" s="813"/>
      <c r="W791" s="813"/>
      <c r="X791" s="813"/>
      <c r="Y791" s="813"/>
      <c r="Z791" s="813"/>
      <c r="AA791" s="813"/>
      <c r="AB791" s="813"/>
      <c r="AC791" s="813"/>
      <c r="AD791" s="813"/>
      <c r="AE791" s="813"/>
      <c r="AF791" s="813"/>
      <c r="AG791" s="813"/>
      <c r="AH791" s="813"/>
      <c r="AI791" s="813"/>
      <c r="AJ791" s="813"/>
      <c r="AK791" s="813"/>
      <c r="AL791" s="813"/>
      <c r="AM791" s="813"/>
      <c r="AN791" s="813"/>
      <c r="AO791" s="813"/>
      <c r="AP791" s="813"/>
      <c r="AQ791" s="813"/>
      <c r="AR791" s="813"/>
      <c r="AS791" s="813"/>
      <c r="AT791" s="813"/>
      <c r="AU791" s="813"/>
      <c r="AV791" s="813"/>
      <c r="AW791" s="813"/>
      <c r="AX791" s="813"/>
      <c r="AY791" s="813"/>
      <c r="AZ791" s="813"/>
      <c r="BA791" s="813"/>
      <c r="BB791" s="813"/>
      <c r="BC791" s="813"/>
      <c r="BD791" s="813"/>
      <c r="BE791" s="813"/>
      <c r="BF791" s="813"/>
      <c r="BG791" s="813"/>
      <c r="BH791" s="813"/>
      <c r="BI791" s="813"/>
      <c r="BJ791" s="813"/>
      <c r="BK791" s="813"/>
    </row>
    <row r="792" spans="2:87" ht="18.75" customHeight="1" x14ac:dyDescent="0.55000000000000004">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2:87" ht="18.75" customHeight="1" x14ac:dyDescent="0.55000000000000004">
      <c r="B793" s="5"/>
      <c r="F793" s="795"/>
      <c r="G793" s="796"/>
      <c r="H793" s="796"/>
      <c r="I793" s="796"/>
      <c r="J793" s="796"/>
      <c r="K793" s="797"/>
      <c r="L793" s="794" t="s">
        <v>240</v>
      </c>
      <c r="M793" s="794"/>
      <c r="N793" s="794"/>
      <c r="O793" s="794"/>
      <c r="P793" s="794"/>
      <c r="Q793" s="794"/>
      <c r="R793" s="794"/>
      <c r="S793" s="794"/>
      <c r="T793" s="794"/>
      <c r="U793" s="794"/>
      <c r="V793" s="794"/>
      <c r="W793" s="794"/>
      <c r="X793" s="794"/>
      <c r="Y793" s="794"/>
      <c r="Z793" s="794"/>
      <c r="AA793" s="794"/>
      <c r="AB793" s="794"/>
      <c r="AC793" s="794"/>
      <c r="AD793" s="794"/>
      <c r="AE793" s="794"/>
      <c r="AF793" s="794"/>
      <c r="AG793" s="794"/>
      <c r="AH793" s="794"/>
      <c r="AI793" s="794"/>
      <c r="AJ793" s="794"/>
      <c r="AK793" s="794"/>
      <c r="AL793" s="794"/>
      <c r="AM793" s="794"/>
      <c r="AN793" s="794"/>
      <c r="AO793" s="794"/>
      <c r="AP793" s="794"/>
      <c r="AQ793" s="794"/>
      <c r="AR793" s="794"/>
      <c r="AS793" s="794"/>
      <c r="AT793" s="794"/>
      <c r="AU793" s="794"/>
      <c r="AV793" s="794" t="s">
        <v>78</v>
      </c>
      <c r="AW793" s="794"/>
      <c r="AX793" s="794"/>
      <c r="AY793" s="794"/>
      <c r="AZ793" s="794"/>
      <c r="BA793" s="794"/>
      <c r="BB793" s="794"/>
      <c r="BC793" s="794"/>
      <c r="BD793" s="794"/>
      <c r="BE793" s="794"/>
      <c r="BF793" s="794"/>
      <c r="BG793" s="794"/>
      <c r="BH793" s="794"/>
      <c r="BI793" s="794"/>
      <c r="BJ793" s="794"/>
      <c r="BK793" s="794"/>
    </row>
    <row r="794" spans="2:87" ht="18.75" customHeight="1" x14ac:dyDescent="0.55000000000000004">
      <c r="B794" s="5"/>
      <c r="F794" s="798"/>
      <c r="G794" s="799"/>
      <c r="H794" s="799"/>
      <c r="I794" s="799"/>
      <c r="J794" s="799"/>
      <c r="K794" s="800"/>
      <c r="L794" s="794" t="s">
        <v>79</v>
      </c>
      <c r="M794" s="794"/>
      <c r="N794" s="794"/>
      <c r="O794" s="794"/>
      <c r="P794" s="794"/>
      <c r="Q794" s="794"/>
      <c r="R794" s="794"/>
      <c r="S794" s="794"/>
      <c r="T794" s="794"/>
      <c r="U794" s="794"/>
      <c r="V794" s="794"/>
      <c r="W794" s="794"/>
      <c r="X794" s="794"/>
      <c r="Y794" s="794"/>
      <c r="Z794" s="794"/>
      <c r="AA794" s="794"/>
      <c r="AB794" s="794"/>
      <c r="AC794" s="794"/>
      <c r="AD794" s="794" t="s">
        <v>80</v>
      </c>
      <c r="AE794" s="794"/>
      <c r="AF794" s="794"/>
      <c r="AG794" s="794"/>
      <c r="AH794" s="794"/>
      <c r="AI794" s="794"/>
      <c r="AJ794" s="794"/>
      <c r="AK794" s="794"/>
      <c r="AL794" s="794"/>
      <c r="AM794" s="794"/>
      <c r="AN794" s="794"/>
      <c r="AO794" s="794"/>
      <c r="AP794" s="794"/>
      <c r="AQ794" s="794"/>
      <c r="AR794" s="794"/>
      <c r="AS794" s="794"/>
      <c r="AT794" s="794"/>
      <c r="AU794" s="794"/>
      <c r="AV794" s="794"/>
      <c r="AW794" s="794"/>
      <c r="AX794" s="794"/>
      <c r="AY794" s="794"/>
      <c r="AZ794" s="794"/>
      <c r="BA794" s="794"/>
      <c r="BB794" s="794"/>
      <c r="BC794" s="794"/>
      <c r="BD794" s="794"/>
      <c r="BE794" s="794"/>
      <c r="BF794" s="794"/>
      <c r="BG794" s="794"/>
      <c r="BH794" s="794"/>
      <c r="BI794" s="794"/>
      <c r="BJ794" s="794"/>
      <c r="BK794" s="794"/>
    </row>
    <row r="795" spans="2:87" ht="18.75" customHeight="1" x14ac:dyDescent="0.55000000000000004">
      <c r="B795" s="5"/>
      <c r="F795" s="787" t="s">
        <v>81</v>
      </c>
      <c r="G795" s="788"/>
      <c r="H795" s="788"/>
      <c r="I795" s="788"/>
      <c r="J795" s="788"/>
      <c r="K795" s="789"/>
      <c r="L795" s="790" t="str">
        <f>IF(V254&lt;&gt;"",V254,"")</f>
        <v/>
      </c>
      <c r="M795" s="791"/>
      <c r="N795" s="791"/>
      <c r="O795" s="791"/>
      <c r="P795" s="791"/>
      <c r="Q795" s="791"/>
      <c r="R795" s="791"/>
      <c r="S795" s="791"/>
      <c r="T795" s="791"/>
      <c r="U795" s="791"/>
      <c r="V795" s="791"/>
      <c r="W795" s="791"/>
      <c r="X795" s="791"/>
      <c r="Y795" s="791"/>
      <c r="Z795" s="791"/>
      <c r="AA795" s="791"/>
      <c r="AB795" s="791"/>
      <c r="AC795" s="792"/>
      <c r="AD795" s="793" t="str">
        <f>IF(V273&lt;&gt;"",V273,"")</f>
        <v/>
      </c>
      <c r="AE795" s="793"/>
      <c r="AF795" s="793"/>
      <c r="AG795" s="793"/>
      <c r="AH795" s="793"/>
      <c r="AI795" s="793"/>
      <c r="AJ795" s="793"/>
      <c r="AK795" s="793"/>
      <c r="AL795" s="793"/>
      <c r="AM795" s="793"/>
      <c r="AN795" s="793"/>
      <c r="AO795" s="793"/>
      <c r="AP795" s="793"/>
      <c r="AQ795" s="793"/>
      <c r="AR795" s="793"/>
      <c r="AS795" s="793"/>
      <c r="AT795" s="793"/>
      <c r="AU795" s="793"/>
      <c r="AV795" s="793" t="str">
        <f>IF(AND(V293&lt;&gt;"",V293&lt;&gt;"指定無"),V293&amp;AL293&amp;AT293,"")</f>
        <v/>
      </c>
      <c r="AW795" s="793"/>
      <c r="AX795" s="793"/>
      <c r="AY795" s="793"/>
      <c r="AZ795" s="793"/>
      <c r="BA795" s="793"/>
      <c r="BB795" s="793"/>
      <c r="BC795" s="793"/>
      <c r="BD795" s="793"/>
      <c r="BE795" s="793"/>
      <c r="BF795" s="793"/>
      <c r="BG795" s="793"/>
      <c r="BH795" s="793"/>
      <c r="BI795" s="793"/>
      <c r="BJ795" s="793"/>
      <c r="BK795" s="793"/>
      <c r="BO795" s="153"/>
      <c r="BP795" s="153"/>
      <c r="BQ795" s="153"/>
      <c r="BR795" s="153"/>
      <c r="BS795" s="153"/>
      <c r="BT795" s="153"/>
      <c r="BU795" s="153"/>
      <c r="BV795" s="153"/>
      <c r="BW795" s="152"/>
      <c r="BX795" s="152"/>
      <c r="BY795" s="152"/>
      <c r="BZ795" s="152"/>
      <c r="CA795" s="152"/>
      <c r="CB795" s="152"/>
      <c r="CC795" s="152"/>
      <c r="CD795" s="152"/>
      <c r="CE795" s="152"/>
      <c r="CF795" s="152"/>
      <c r="CG795" s="152"/>
      <c r="CH795" s="152"/>
      <c r="CI795" s="152"/>
    </row>
    <row r="796" spans="2:87" ht="18.75" customHeight="1" x14ac:dyDescent="0.55000000000000004">
      <c r="B796" s="5"/>
      <c r="F796" s="787"/>
      <c r="G796" s="788"/>
      <c r="H796" s="788"/>
      <c r="I796" s="788"/>
      <c r="J796" s="788"/>
      <c r="K796" s="789"/>
      <c r="L796" s="790" t="str">
        <f>IF(V257&lt;&gt;"",V257,"")</f>
        <v/>
      </c>
      <c r="M796" s="791"/>
      <c r="N796" s="791"/>
      <c r="O796" s="791"/>
      <c r="P796" s="791"/>
      <c r="Q796" s="791"/>
      <c r="R796" s="791"/>
      <c r="S796" s="791"/>
      <c r="T796" s="791"/>
      <c r="U796" s="791"/>
      <c r="V796" s="791"/>
      <c r="W796" s="791"/>
      <c r="X796" s="791"/>
      <c r="Y796" s="791"/>
      <c r="Z796" s="791"/>
      <c r="AA796" s="791"/>
      <c r="AB796" s="791"/>
      <c r="AC796" s="792"/>
      <c r="AD796" s="793" t="str">
        <f>IF(V276&lt;&gt;"",V276,"")</f>
        <v/>
      </c>
      <c r="AE796" s="793"/>
      <c r="AF796" s="793"/>
      <c r="AG796" s="793"/>
      <c r="AH796" s="793"/>
      <c r="AI796" s="793"/>
      <c r="AJ796" s="793"/>
      <c r="AK796" s="793"/>
      <c r="AL796" s="793"/>
      <c r="AM796" s="793"/>
      <c r="AN796" s="793"/>
      <c r="AO796" s="793"/>
      <c r="AP796" s="793"/>
      <c r="AQ796" s="793"/>
      <c r="AR796" s="793"/>
      <c r="AS796" s="793"/>
      <c r="AT796" s="793"/>
      <c r="AU796" s="793"/>
      <c r="AV796" s="793" t="str">
        <f>IF(AND(V294&lt;&gt;"",V294&lt;&gt;"指定無"),V294&amp;AL294&amp;AT294,"")</f>
        <v/>
      </c>
      <c r="AW796" s="793"/>
      <c r="AX796" s="793"/>
      <c r="AY796" s="793"/>
      <c r="AZ796" s="793"/>
      <c r="BA796" s="793"/>
      <c r="BB796" s="793"/>
      <c r="BC796" s="793"/>
      <c r="BD796" s="793"/>
      <c r="BE796" s="793"/>
      <c r="BF796" s="793"/>
      <c r="BG796" s="793"/>
      <c r="BH796" s="793"/>
      <c r="BI796" s="793"/>
      <c r="BJ796" s="793"/>
      <c r="BK796" s="793"/>
      <c r="BO796" s="153"/>
      <c r="BP796" s="153"/>
      <c r="BQ796" s="153"/>
      <c r="BR796" s="153"/>
      <c r="BS796" s="153"/>
      <c r="BT796" s="153"/>
      <c r="BU796" s="153"/>
      <c r="BV796" s="153"/>
      <c r="BW796" s="152"/>
      <c r="BX796" s="152"/>
      <c r="BY796" s="152"/>
      <c r="BZ796" s="152"/>
      <c r="CA796" s="152"/>
      <c r="CB796" s="152"/>
      <c r="CC796" s="152"/>
      <c r="CD796" s="152"/>
      <c r="CE796" s="152"/>
      <c r="CF796" s="152"/>
      <c r="CG796" s="152"/>
      <c r="CH796" s="152"/>
      <c r="CI796" s="152"/>
    </row>
    <row r="797" spans="2:87" ht="18.75" customHeight="1" x14ac:dyDescent="0.55000000000000004">
      <c r="B797" s="5"/>
      <c r="F797" s="787"/>
      <c r="G797" s="788"/>
      <c r="H797" s="788"/>
      <c r="I797" s="788"/>
      <c r="J797" s="788"/>
      <c r="K797" s="789"/>
      <c r="L797" s="790" t="str">
        <f>IF(V260&lt;&gt;"",V260,"")</f>
        <v/>
      </c>
      <c r="M797" s="791"/>
      <c r="N797" s="791"/>
      <c r="O797" s="791"/>
      <c r="P797" s="791"/>
      <c r="Q797" s="791"/>
      <c r="R797" s="791"/>
      <c r="S797" s="791"/>
      <c r="T797" s="791"/>
      <c r="U797" s="791"/>
      <c r="V797" s="791"/>
      <c r="W797" s="791"/>
      <c r="X797" s="791"/>
      <c r="Y797" s="791"/>
      <c r="Z797" s="791"/>
      <c r="AA797" s="791"/>
      <c r="AB797" s="791"/>
      <c r="AC797" s="792"/>
      <c r="AD797" s="793" t="str">
        <f>IF(V279&lt;&gt;"",V279,"")</f>
        <v/>
      </c>
      <c r="AE797" s="793"/>
      <c r="AF797" s="793"/>
      <c r="AG797" s="793"/>
      <c r="AH797" s="793"/>
      <c r="AI797" s="793"/>
      <c r="AJ797" s="793"/>
      <c r="AK797" s="793"/>
      <c r="AL797" s="793"/>
      <c r="AM797" s="793"/>
      <c r="AN797" s="793"/>
      <c r="AO797" s="793"/>
      <c r="AP797" s="793"/>
      <c r="AQ797" s="793"/>
      <c r="AR797" s="793"/>
      <c r="AS797" s="793"/>
      <c r="AT797" s="793"/>
      <c r="AU797" s="793"/>
      <c r="AV797" s="793" t="str">
        <f>IF(AND(V295&lt;&gt;"",V295&lt;&gt;"指定無"),V295&amp;AL295&amp;AT295,"")</f>
        <v/>
      </c>
      <c r="AW797" s="793"/>
      <c r="AX797" s="793"/>
      <c r="AY797" s="793"/>
      <c r="AZ797" s="793"/>
      <c r="BA797" s="793"/>
      <c r="BB797" s="793"/>
      <c r="BC797" s="793"/>
      <c r="BD797" s="793"/>
      <c r="BE797" s="793"/>
      <c r="BF797" s="793"/>
      <c r="BG797" s="793"/>
      <c r="BH797" s="793"/>
      <c r="BI797" s="793"/>
      <c r="BJ797" s="793"/>
      <c r="BK797" s="793"/>
      <c r="BO797" s="153"/>
      <c r="BP797" s="153"/>
      <c r="BQ797" s="153"/>
      <c r="BR797" s="153"/>
      <c r="BS797" s="153"/>
      <c r="BT797" s="153"/>
      <c r="BU797" s="153"/>
      <c r="BV797" s="153"/>
      <c r="BW797" s="152"/>
      <c r="BX797" s="152"/>
      <c r="BY797" s="152"/>
      <c r="BZ797" s="152"/>
      <c r="CA797" s="152"/>
      <c r="CB797" s="152"/>
      <c r="CC797" s="152"/>
      <c r="CD797" s="152"/>
      <c r="CE797" s="152"/>
      <c r="CF797" s="152"/>
      <c r="CG797" s="152"/>
      <c r="CH797" s="152"/>
      <c r="CI797" s="152"/>
    </row>
    <row r="798" spans="2:87" ht="18.75" customHeight="1" x14ac:dyDescent="0.55000000000000004">
      <c r="B798" s="5"/>
      <c r="F798" s="787"/>
      <c r="G798" s="788"/>
      <c r="H798" s="788"/>
      <c r="I798" s="788"/>
      <c r="J798" s="788"/>
      <c r="K798" s="789"/>
      <c r="L798" s="790" t="str">
        <f>IF(V263&lt;&gt;"",V263,"")</f>
        <v/>
      </c>
      <c r="M798" s="791"/>
      <c r="N798" s="791"/>
      <c r="O798" s="791"/>
      <c r="P798" s="791"/>
      <c r="Q798" s="791"/>
      <c r="R798" s="791"/>
      <c r="S798" s="791"/>
      <c r="T798" s="791"/>
      <c r="U798" s="791"/>
      <c r="V798" s="791"/>
      <c r="W798" s="791"/>
      <c r="X798" s="791"/>
      <c r="Y798" s="791"/>
      <c r="Z798" s="791"/>
      <c r="AA798" s="791"/>
      <c r="AB798" s="791"/>
      <c r="AC798" s="792"/>
      <c r="AD798" s="793" t="str">
        <f>IF(V282&lt;&gt;"",V282,"")</f>
        <v/>
      </c>
      <c r="AE798" s="793"/>
      <c r="AF798" s="793"/>
      <c r="AG798" s="793"/>
      <c r="AH798" s="793"/>
      <c r="AI798" s="793"/>
      <c r="AJ798" s="793"/>
      <c r="AK798" s="793"/>
      <c r="AL798" s="793"/>
      <c r="AM798" s="793"/>
      <c r="AN798" s="793"/>
      <c r="AO798" s="793"/>
      <c r="AP798" s="793"/>
      <c r="AQ798" s="793"/>
      <c r="AR798" s="793"/>
      <c r="AS798" s="793"/>
      <c r="AT798" s="793"/>
      <c r="AU798" s="793"/>
      <c r="AV798" s="793" t="str">
        <f>IF(AND(V296&lt;&gt;"",V296&lt;&gt;"指定無"),V296&amp;AL296&amp;AT296,"")</f>
        <v/>
      </c>
      <c r="AW798" s="793"/>
      <c r="AX798" s="793"/>
      <c r="AY798" s="793"/>
      <c r="AZ798" s="793"/>
      <c r="BA798" s="793"/>
      <c r="BB798" s="793"/>
      <c r="BC798" s="793"/>
      <c r="BD798" s="793"/>
      <c r="BE798" s="793"/>
      <c r="BF798" s="793"/>
      <c r="BG798" s="793"/>
      <c r="BH798" s="793"/>
      <c r="BI798" s="793"/>
      <c r="BJ798" s="793"/>
      <c r="BK798" s="793"/>
      <c r="BO798" s="152"/>
      <c r="BP798" s="152"/>
      <c r="BQ798" s="152"/>
      <c r="BR798" s="152"/>
      <c r="BS798" s="152"/>
      <c r="BT798" s="152"/>
      <c r="BU798" s="152"/>
      <c r="BV798" s="152"/>
      <c r="BW798" s="152"/>
      <c r="BX798" s="152"/>
      <c r="BY798" s="152"/>
      <c r="BZ798" s="152"/>
      <c r="CA798" s="152"/>
      <c r="CB798" s="152"/>
      <c r="CC798" s="152"/>
      <c r="CD798" s="152"/>
      <c r="CE798" s="152"/>
      <c r="CF798" s="152"/>
      <c r="CG798" s="152"/>
      <c r="CH798" s="152"/>
      <c r="CI798" s="152"/>
    </row>
    <row r="799" spans="2:87" ht="18.75" customHeight="1" x14ac:dyDescent="0.55000000000000004">
      <c r="B799" s="5"/>
      <c r="F799" s="787"/>
      <c r="G799" s="788"/>
      <c r="H799" s="788"/>
      <c r="I799" s="788"/>
      <c r="J799" s="788"/>
      <c r="K799" s="789"/>
      <c r="L799" s="790" t="str">
        <f>IF(V266&lt;&gt;"",V266,"")</f>
        <v/>
      </c>
      <c r="M799" s="791"/>
      <c r="N799" s="791"/>
      <c r="O799" s="791"/>
      <c r="P799" s="791"/>
      <c r="Q799" s="791"/>
      <c r="R799" s="791"/>
      <c r="S799" s="791"/>
      <c r="T799" s="791"/>
      <c r="U799" s="791"/>
      <c r="V799" s="791"/>
      <c r="W799" s="791"/>
      <c r="X799" s="791"/>
      <c r="Y799" s="791"/>
      <c r="Z799" s="791"/>
      <c r="AA799" s="791"/>
      <c r="AB799" s="791"/>
      <c r="AC799" s="792"/>
      <c r="AD799" s="793" t="str">
        <f>IF(V285&lt;&gt;"",V285,"")</f>
        <v/>
      </c>
      <c r="AE799" s="793"/>
      <c r="AF799" s="793"/>
      <c r="AG799" s="793"/>
      <c r="AH799" s="793"/>
      <c r="AI799" s="793"/>
      <c r="AJ799" s="793"/>
      <c r="AK799" s="793"/>
      <c r="AL799" s="793"/>
      <c r="AM799" s="793"/>
      <c r="AN799" s="793"/>
      <c r="AO799" s="793"/>
      <c r="AP799" s="793"/>
      <c r="AQ799" s="793"/>
      <c r="AR799" s="793"/>
      <c r="AS799" s="793"/>
      <c r="AT799" s="793"/>
      <c r="AU799" s="793"/>
      <c r="AV799" s="793" t="str">
        <f>IF(AND(V297&lt;&gt;"",V297&lt;&gt;"指定無"),V297&amp;AL297&amp;AT297,"")</f>
        <v/>
      </c>
      <c r="AW799" s="793"/>
      <c r="AX799" s="793"/>
      <c r="AY799" s="793"/>
      <c r="AZ799" s="793"/>
      <c r="BA799" s="793"/>
      <c r="BB799" s="793"/>
      <c r="BC799" s="793"/>
      <c r="BD799" s="793"/>
      <c r="BE799" s="793"/>
      <c r="BF799" s="793"/>
      <c r="BG799" s="793"/>
      <c r="BH799" s="793"/>
      <c r="BI799" s="793"/>
      <c r="BJ799" s="793"/>
      <c r="BK799" s="793"/>
      <c r="BO799" s="152"/>
      <c r="BP799" s="152"/>
      <c r="BQ799" s="152"/>
      <c r="BR799" s="152"/>
      <c r="BS799" s="152"/>
      <c r="BT799" s="152"/>
      <c r="BU799" s="152"/>
      <c r="BV799" s="152"/>
      <c r="BW799" s="152"/>
      <c r="BX799" s="152"/>
      <c r="BY799" s="152"/>
      <c r="BZ799" s="152"/>
      <c r="CA799" s="152"/>
      <c r="CB799" s="152"/>
      <c r="CC799" s="152"/>
      <c r="CD799" s="152"/>
      <c r="CE799" s="152"/>
      <c r="CF799" s="152"/>
      <c r="CG799" s="152"/>
      <c r="CH799" s="152"/>
      <c r="CI799" s="152"/>
    </row>
    <row r="800" spans="2:87" ht="18.75" customHeight="1" thickBot="1" x14ac:dyDescent="0.6">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2:63" ht="18.75" customHeight="1" x14ac:dyDescent="0.55000000000000004">
      <c r="B801" s="5"/>
      <c r="C801" s="5"/>
      <c r="D801" s="5"/>
      <c r="E801" s="5"/>
      <c r="F801" s="62"/>
      <c r="G801" s="119"/>
      <c r="H801" s="119"/>
      <c r="I801" s="119"/>
      <c r="J801" s="119"/>
      <c r="K801" s="119"/>
      <c r="L801" s="119"/>
      <c r="M801" s="119"/>
      <c r="N801" s="119"/>
      <c r="O801" s="119"/>
      <c r="P801" s="119"/>
      <c r="Q801" s="119"/>
      <c r="R801" s="119"/>
      <c r="S801" s="119"/>
      <c r="T801" s="119"/>
      <c r="U801" s="119"/>
      <c r="V801" s="119"/>
      <c r="W801" s="119"/>
      <c r="X801" s="119"/>
      <c r="Y801" s="119"/>
      <c r="Z801" s="119"/>
      <c r="AA801" s="119"/>
      <c r="AB801" s="119"/>
      <c r="AC801" s="119"/>
      <c r="AD801" s="119"/>
      <c r="AE801" s="119"/>
      <c r="AF801" s="119"/>
      <c r="AG801" s="119"/>
      <c r="AH801" s="119"/>
      <c r="AI801" s="119"/>
      <c r="AJ801" s="119"/>
      <c r="AK801" s="119"/>
      <c r="AL801" s="119"/>
      <c r="AM801" s="119"/>
      <c r="AN801" s="119"/>
      <c r="AO801" s="119"/>
      <c r="AP801" s="119"/>
      <c r="AQ801" s="119"/>
      <c r="AR801" s="119"/>
      <c r="AS801" s="119"/>
      <c r="AT801" s="119"/>
      <c r="AU801" s="119"/>
      <c r="AV801" s="119"/>
      <c r="AW801" s="119"/>
      <c r="AX801" s="119"/>
      <c r="AY801" s="119"/>
      <c r="AZ801" s="119"/>
      <c r="BA801" s="119"/>
      <c r="BB801" s="119"/>
      <c r="BC801" s="119"/>
      <c r="BD801" s="119"/>
      <c r="BE801" s="119"/>
      <c r="BF801" s="119"/>
      <c r="BG801" s="119"/>
      <c r="BH801" s="119"/>
      <c r="BI801" s="119"/>
      <c r="BJ801" s="119"/>
      <c r="BK801" s="120"/>
    </row>
    <row r="802" spans="2:63" ht="18.75" customHeight="1" x14ac:dyDescent="0.55000000000000004">
      <c r="B802" s="5"/>
      <c r="C802" s="5"/>
      <c r="D802" s="5"/>
      <c r="E802" s="5"/>
      <c r="F802" s="63"/>
      <c r="BK802" s="121"/>
    </row>
    <row r="803" spans="2:63" ht="18.75" customHeight="1" x14ac:dyDescent="0.55000000000000004">
      <c r="B803" s="5"/>
      <c r="C803" s="5"/>
      <c r="D803" s="5"/>
      <c r="E803" s="5"/>
      <c r="F803" s="63"/>
      <c r="BK803" s="121"/>
    </row>
    <row r="804" spans="2:63" ht="18.75" customHeight="1" x14ac:dyDescent="0.55000000000000004">
      <c r="B804" s="5"/>
      <c r="C804" s="5"/>
      <c r="D804" s="5"/>
      <c r="E804" s="5"/>
      <c r="F804" s="63"/>
      <c r="BK804" s="121"/>
    </row>
    <row r="805" spans="2:63" ht="18.75" customHeight="1" x14ac:dyDescent="0.55000000000000004">
      <c r="B805" s="5"/>
      <c r="C805" s="5"/>
      <c r="D805" s="5"/>
      <c r="E805" s="5"/>
      <c r="F805" s="63"/>
      <c r="BK805" s="121"/>
    </row>
    <row r="806" spans="2:63" ht="18.75" customHeight="1" x14ac:dyDescent="0.55000000000000004">
      <c r="B806" s="5"/>
      <c r="C806" s="5"/>
      <c r="D806" s="5"/>
      <c r="E806" s="5"/>
      <c r="F806" s="63"/>
      <c r="BK806" s="121"/>
    </row>
    <row r="807" spans="2:63" ht="18.75" customHeight="1" x14ac:dyDescent="0.55000000000000004">
      <c r="B807" s="5"/>
      <c r="C807" s="5"/>
      <c r="D807" s="5"/>
      <c r="E807" s="5"/>
      <c r="F807" s="63"/>
      <c r="BK807" s="121"/>
    </row>
    <row r="808" spans="2:63" ht="18.75" customHeight="1" x14ac:dyDescent="0.55000000000000004">
      <c r="B808" s="5"/>
      <c r="C808" s="5"/>
      <c r="D808" s="5"/>
      <c r="E808" s="5"/>
      <c r="F808" s="63"/>
      <c r="BK808" s="121"/>
    </row>
    <row r="809" spans="2:63" ht="18.75" customHeight="1" x14ac:dyDescent="0.55000000000000004">
      <c r="B809" s="5"/>
      <c r="C809" s="5"/>
      <c r="D809" s="5"/>
      <c r="E809" s="5"/>
      <c r="F809" s="63"/>
      <c r="BK809" s="121"/>
    </row>
    <row r="810" spans="2:63" ht="18.75" customHeight="1" x14ac:dyDescent="0.55000000000000004">
      <c r="B810" s="5"/>
      <c r="C810" s="5"/>
      <c r="D810" s="5"/>
      <c r="E810" s="5"/>
      <c r="F810" s="63"/>
      <c r="BK810" s="121"/>
    </row>
    <row r="811" spans="2:63" ht="18.75" customHeight="1" x14ac:dyDescent="0.55000000000000004">
      <c r="B811" s="5"/>
      <c r="C811" s="5"/>
      <c r="D811" s="5"/>
      <c r="E811" s="5"/>
      <c r="F811" s="63"/>
      <c r="BK811" s="121"/>
    </row>
    <row r="812" spans="2:63" ht="18.75" customHeight="1" x14ac:dyDescent="0.55000000000000004">
      <c r="B812" s="5"/>
      <c r="C812" s="5"/>
      <c r="D812" s="5"/>
      <c r="E812" s="5"/>
      <c r="F812" s="63"/>
      <c r="BK812" s="121"/>
    </row>
    <row r="813" spans="2:63" ht="18.75" customHeight="1" x14ac:dyDescent="0.55000000000000004">
      <c r="B813" s="5"/>
      <c r="C813" s="5"/>
      <c r="D813" s="5"/>
      <c r="E813" s="5"/>
      <c r="F813" s="63"/>
      <c r="BK813" s="121"/>
    </row>
    <row r="814" spans="2:63" ht="18.75" customHeight="1" x14ac:dyDescent="0.55000000000000004">
      <c r="B814" s="5"/>
      <c r="C814" s="5"/>
      <c r="D814" s="5"/>
      <c r="E814" s="5"/>
      <c r="F814" s="63"/>
      <c r="BK814" s="121"/>
    </row>
    <row r="815" spans="2:63" ht="18.75" customHeight="1" x14ac:dyDescent="0.55000000000000004">
      <c r="B815" s="5"/>
      <c r="C815" s="5"/>
      <c r="D815" s="5"/>
      <c r="E815" s="5"/>
      <c r="F815" s="63"/>
      <c r="BK815" s="121"/>
    </row>
    <row r="816" spans="2:63" ht="18.75" customHeight="1" x14ac:dyDescent="0.55000000000000004">
      <c r="B816" s="5"/>
      <c r="C816" s="5"/>
      <c r="D816" s="5"/>
      <c r="E816" s="5"/>
      <c r="F816" s="63"/>
      <c r="BK816" s="121"/>
    </row>
    <row r="817" spans="2:66" ht="18.75" customHeight="1" x14ac:dyDescent="0.55000000000000004">
      <c r="B817" s="5"/>
      <c r="C817" s="5"/>
      <c r="D817" s="5"/>
      <c r="E817" s="5"/>
      <c r="F817" s="63"/>
      <c r="BK817" s="121"/>
    </row>
    <row r="818" spans="2:66" ht="18.75" customHeight="1" x14ac:dyDescent="0.55000000000000004">
      <c r="B818" s="5"/>
      <c r="C818" s="5"/>
      <c r="D818" s="5"/>
      <c r="E818" s="5"/>
      <c r="F818" s="63"/>
      <c r="BK818" s="121"/>
    </row>
    <row r="819" spans="2:66" ht="18.75" customHeight="1" x14ac:dyDescent="0.55000000000000004">
      <c r="B819" s="5"/>
      <c r="C819" s="5"/>
      <c r="D819" s="5"/>
      <c r="E819" s="5"/>
      <c r="F819" s="63"/>
      <c r="BK819" s="121"/>
    </row>
    <row r="820" spans="2:66" ht="18.75" customHeight="1" x14ac:dyDescent="0.55000000000000004">
      <c r="B820" s="5"/>
      <c r="C820" s="5"/>
      <c r="D820" s="5"/>
      <c r="E820" s="5"/>
      <c r="F820" s="63"/>
      <c r="BK820" s="121"/>
    </row>
    <row r="821" spans="2:66" ht="18.75" customHeight="1" x14ac:dyDescent="0.55000000000000004">
      <c r="B821" s="5"/>
      <c r="C821" s="5"/>
      <c r="D821" s="5"/>
      <c r="E821" s="5"/>
      <c r="F821" s="63"/>
      <c r="BK821" s="121"/>
    </row>
    <row r="822" spans="2:66" ht="18.75" customHeight="1" x14ac:dyDescent="0.55000000000000004">
      <c r="B822" s="5"/>
      <c r="C822" s="5"/>
      <c r="D822" s="5"/>
      <c r="E822" s="5"/>
      <c r="F822" s="63"/>
      <c r="BK822" s="121"/>
    </row>
    <row r="823" spans="2:66" ht="18.75" customHeight="1" x14ac:dyDescent="0.55000000000000004">
      <c r="B823" s="5"/>
      <c r="C823" s="5"/>
      <c r="D823" s="5"/>
      <c r="E823" s="5"/>
      <c r="F823" s="63"/>
      <c r="BK823" s="121"/>
    </row>
    <row r="824" spans="2:66" ht="18.75" customHeight="1" x14ac:dyDescent="0.55000000000000004">
      <c r="B824" s="5"/>
      <c r="C824" s="5"/>
      <c r="D824" s="5"/>
      <c r="E824" s="5"/>
      <c r="F824" s="63"/>
      <c r="BK824" s="121"/>
    </row>
    <row r="825" spans="2:66" ht="18.75" customHeight="1" x14ac:dyDescent="0.55000000000000004">
      <c r="B825" s="5"/>
      <c r="C825" s="5"/>
      <c r="D825" s="5"/>
      <c r="E825" s="5"/>
      <c r="F825" s="63"/>
      <c r="BK825" s="121"/>
    </row>
    <row r="826" spans="2:66" ht="18.75" customHeight="1" x14ac:dyDescent="0.55000000000000004">
      <c r="B826" s="5"/>
      <c r="C826" s="5"/>
      <c r="D826" s="5"/>
      <c r="E826" s="5"/>
      <c r="F826" s="63"/>
      <c r="BK826" s="121"/>
    </row>
    <row r="827" spans="2:66" ht="18.75" customHeight="1" x14ac:dyDescent="0.55000000000000004">
      <c r="B827" s="5"/>
      <c r="C827" s="5"/>
      <c r="D827" s="5"/>
      <c r="E827" s="5"/>
      <c r="F827" s="63"/>
      <c r="BK827" s="121"/>
    </row>
    <row r="828" spans="2:66" ht="18.75" customHeight="1" thickBot="1" x14ac:dyDescent="0.6">
      <c r="B828" s="5"/>
      <c r="C828" s="5"/>
      <c r="D828" s="5"/>
      <c r="E828" s="5"/>
      <c r="F828" s="64"/>
      <c r="G828" s="65"/>
      <c r="H828" s="65"/>
      <c r="I828" s="65"/>
      <c r="J828" s="65"/>
      <c r="K828" s="65"/>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c r="AQ828" s="65"/>
      <c r="AR828" s="65"/>
      <c r="AS828" s="65"/>
      <c r="AT828" s="65"/>
      <c r="AU828" s="65"/>
      <c r="AV828" s="65"/>
      <c r="AW828" s="65"/>
      <c r="AX828" s="65"/>
      <c r="AY828" s="65"/>
      <c r="AZ828" s="65"/>
      <c r="BA828" s="65"/>
      <c r="BB828" s="65"/>
      <c r="BC828" s="65"/>
      <c r="BD828" s="65"/>
      <c r="BE828" s="65"/>
      <c r="BF828" s="65"/>
      <c r="BG828" s="65"/>
      <c r="BH828" s="65"/>
      <c r="BI828" s="65"/>
      <c r="BJ828" s="65"/>
      <c r="BK828" s="122"/>
    </row>
    <row r="829" spans="2:66" ht="18.75" customHeight="1" x14ac:dyDescent="0.55000000000000004">
      <c r="B829" s="5"/>
      <c r="C829" s="5"/>
      <c r="D829" s="5"/>
      <c r="E829" s="5"/>
      <c r="F829" s="18" t="s">
        <v>276</v>
      </c>
      <c r="G829" s="5"/>
      <c r="H829" s="5"/>
      <c r="I829" s="5"/>
      <c r="J829" s="5"/>
      <c r="K829" s="5"/>
      <c r="L829" s="5"/>
      <c r="M829" s="5"/>
      <c r="N829" s="5"/>
      <c r="O829" s="5"/>
      <c r="P829" s="5"/>
      <c r="Q829" s="5"/>
      <c r="R829" s="5"/>
      <c r="S829" s="5"/>
      <c r="T829" s="5"/>
      <c r="U829" s="5"/>
      <c r="V829" s="5"/>
      <c r="W829" s="5"/>
      <c r="X829" s="5"/>
      <c r="Y829" s="5"/>
    </row>
    <row r="830" spans="2:66" ht="18.75" customHeight="1" x14ac:dyDescent="0.55000000000000004">
      <c r="B830" s="5"/>
      <c r="C830" s="5"/>
      <c r="D830" s="5"/>
      <c r="E830" s="5"/>
      <c r="F830" s="801" t="s">
        <v>277</v>
      </c>
      <c r="G830" s="801"/>
      <c r="H830" s="801"/>
      <c r="I830" s="801"/>
      <c r="J830" s="801"/>
      <c r="K830" s="801"/>
      <c r="L830" s="801"/>
      <c r="M830" s="801"/>
      <c r="N830" s="801"/>
      <c r="O830" s="801"/>
      <c r="P830" s="801"/>
      <c r="Q830" s="801"/>
      <c r="R830" s="801"/>
      <c r="S830" s="801"/>
      <c r="T830" s="801"/>
      <c r="U830" s="801"/>
      <c r="V830" s="801"/>
      <c r="W830" s="801"/>
      <c r="X830" s="801"/>
      <c r="Y830" s="801"/>
      <c r="Z830" s="801"/>
      <c r="AA830" s="801"/>
      <c r="AB830" s="801"/>
      <c r="AC830" s="801"/>
      <c r="AD830" s="801"/>
      <c r="AE830" s="801"/>
      <c r="AF830" s="801"/>
      <c r="AG830" s="801"/>
      <c r="AH830" s="801"/>
      <c r="AI830" s="801"/>
      <c r="AJ830" s="801"/>
      <c r="AK830" s="801"/>
      <c r="AL830" s="801"/>
      <c r="AM830" s="801"/>
      <c r="AN830" s="801"/>
      <c r="AO830" s="801"/>
      <c r="AP830" s="801"/>
      <c r="AQ830" s="801"/>
      <c r="AR830" s="801"/>
      <c r="AS830" s="801"/>
      <c r="AT830" s="801"/>
      <c r="AU830" s="801"/>
      <c r="AV830" s="801"/>
      <c r="AW830" s="801"/>
      <c r="AX830" s="801"/>
      <c r="AY830" s="801"/>
      <c r="AZ830" s="801"/>
      <c r="BA830" s="801"/>
      <c r="BB830" s="801"/>
      <c r="BC830" s="801"/>
      <c r="BD830" s="801"/>
      <c r="BE830" s="801"/>
      <c r="BF830" s="801"/>
      <c r="BG830" s="801"/>
      <c r="BH830" s="801"/>
      <c r="BI830" s="801"/>
      <c r="BJ830" s="801"/>
      <c r="BK830" s="801"/>
      <c r="BL830" s="606"/>
      <c r="BM830" s="606"/>
      <c r="BN830" s="802"/>
    </row>
    <row r="831" spans="2:66" ht="18.75" customHeight="1" x14ac:dyDescent="0.55000000000000004">
      <c r="B831" s="5"/>
      <c r="C831" s="5"/>
      <c r="D831" s="5"/>
      <c r="E831" s="5"/>
      <c r="F831" s="801"/>
      <c r="G831" s="801"/>
      <c r="H831" s="801"/>
      <c r="I831" s="801"/>
      <c r="J831" s="801"/>
      <c r="K831" s="801"/>
      <c r="L831" s="801"/>
      <c r="M831" s="801"/>
      <c r="N831" s="801"/>
      <c r="O831" s="801"/>
      <c r="P831" s="801"/>
      <c r="Q831" s="801"/>
      <c r="R831" s="801"/>
      <c r="S831" s="801"/>
      <c r="T831" s="801"/>
      <c r="U831" s="801"/>
      <c r="V831" s="801"/>
      <c r="W831" s="801"/>
      <c r="X831" s="801"/>
      <c r="Y831" s="801"/>
      <c r="Z831" s="801"/>
      <c r="AA831" s="801"/>
      <c r="AB831" s="801"/>
      <c r="AC831" s="801"/>
      <c r="AD831" s="801"/>
      <c r="AE831" s="801"/>
      <c r="AF831" s="801"/>
      <c r="AG831" s="801"/>
      <c r="AH831" s="801"/>
      <c r="AI831" s="801"/>
      <c r="AJ831" s="801"/>
      <c r="AK831" s="801"/>
      <c r="AL831" s="801"/>
      <c r="AM831" s="801"/>
      <c r="AN831" s="801"/>
      <c r="AO831" s="801"/>
      <c r="AP831" s="801"/>
      <c r="AQ831" s="801"/>
      <c r="AR831" s="801"/>
      <c r="AS831" s="801"/>
      <c r="AT831" s="801"/>
      <c r="AU831" s="801"/>
      <c r="AV831" s="801"/>
      <c r="AW831" s="801"/>
      <c r="AX831" s="801"/>
      <c r="AY831" s="801"/>
      <c r="AZ831" s="801"/>
      <c r="BA831" s="801"/>
      <c r="BB831" s="801"/>
      <c r="BC831" s="801"/>
      <c r="BD831" s="801"/>
      <c r="BE831" s="801"/>
      <c r="BF831" s="801"/>
      <c r="BG831" s="801"/>
      <c r="BH831" s="801"/>
      <c r="BI831" s="801"/>
      <c r="BJ831" s="801"/>
      <c r="BK831" s="801"/>
      <c r="BL831" s="606"/>
      <c r="BM831" s="606"/>
      <c r="BN831" s="802"/>
    </row>
    <row r="832" spans="2:66" ht="18.75" customHeight="1" x14ac:dyDescent="0.55000000000000004">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2:25" ht="18.75" customHeight="1" x14ac:dyDescent="0.55000000000000004">
      <c r="B833" s="5"/>
      <c r="D833" s="5"/>
      <c r="E833" s="5"/>
    </row>
    <row r="834" spans="2:25" ht="18.75" customHeight="1" x14ac:dyDescent="0.55000000000000004">
      <c r="B834" s="5"/>
    </row>
    <row r="835" spans="2:25" ht="18.75" customHeight="1" x14ac:dyDescent="0.55000000000000004">
      <c r="B835" s="5"/>
    </row>
    <row r="836" spans="2:25" ht="18.75" customHeight="1" x14ac:dyDescent="0.55000000000000004">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2:25" ht="18.75" customHeight="1" x14ac:dyDescent="0.55000000000000004">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2:25" ht="18.75" customHeight="1" x14ac:dyDescent="0.55000000000000004">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2:25" ht="18.75" customHeight="1" x14ac:dyDescent="0.55000000000000004">
      <c r="B839" s="5"/>
      <c r="C839" s="5"/>
      <c r="D839" s="5"/>
      <c r="E839" s="5"/>
      <c r="F839" s="5"/>
      <c r="G839" s="5"/>
      <c r="H839" s="5"/>
      <c r="I839" s="5"/>
      <c r="J839" s="5"/>
      <c r="K839" s="5"/>
      <c r="L839" s="5"/>
      <c r="M839" s="5"/>
      <c r="N839" s="5"/>
      <c r="O839" s="5"/>
      <c r="P839" s="5"/>
      <c r="Q839" s="5"/>
      <c r="R839" s="5"/>
      <c r="S839" s="5"/>
      <c r="T839" s="5"/>
      <c r="U839" s="5"/>
      <c r="V839" s="5"/>
      <c r="W839" s="5"/>
      <c r="X839" s="5"/>
      <c r="Y839" s="5"/>
    </row>
  </sheetData>
  <mergeCells count="1242">
    <mergeCell ref="E628:L628"/>
    <mergeCell ref="M628:T628"/>
    <mergeCell ref="U628:AB628"/>
    <mergeCell ref="AW628:BD628"/>
    <mergeCell ref="BE628:BL628"/>
    <mergeCell ref="AC622:AL622"/>
    <mergeCell ref="AM622:AV622"/>
    <mergeCell ref="AW622:BD622"/>
    <mergeCell ref="BE622:BL622"/>
    <mergeCell ref="E623:L623"/>
    <mergeCell ref="M623:T623"/>
    <mergeCell ref="U623:AB623"/>
    <mergeCell ref="AC623:AL623"/>
    <mergeCell ref="AM623:AV623"/>
    <mergeCell ref="AW623:BD623"/>
    <mergeCell ref="BE623:BL623"/>
    <mergeCell ref="E621:L621"/>
    <mergeCell ref="M621:T621"/>
    <mergeCell ref="U621:AB621"/>
    <mergeCell ref="AC621:AL621"/>
    <mergeCell ref="AM621:AV621"/>
    <mergeCell ref="AW621:BD621"/>
    <mergeCell ref="BE625:BL625"/>
    <mergeCell ref="E626:L626"/>
    <mergeCell ref="M626:T626"/>
    <mergeCell ref="U626:AB626"/>
    <mergeCell ref="AC626:AL626"/>
    <mergeCell ref="AM626:AV626"/>
    <mergeCell ref="AW626:BD626"/>
    <mergeCell ref="BE621:BL621"/>
    <mergeCell ref="E622:L622"/>
    <mergeCell ref="M622:T622"/>
    <mergeCell ref="E620:L620"/>
    <mergeCell ref="M620:T620"/>
    <mergeCell ref="U620:AB620"/>
    <mergeCell ref="AC620:AL620"/>
    <mergeCell ref="AM620:AV620"/>
    <mergeCell ref="AW620:BD620"/>
    <mergeCell ref="BE620:BL620"/>
    <mergeCell ref="E617:L617"/>
    <mergeCell ref="M617:T617"/>
    <mergeCell ref="U617:AB617"/>
    <mergeCell ref="AC617:AL617"/>
    <mergeCell ref="AM617:AV617"/>
    <mergeCell ref="AW617:BD617"/>
    <mergeCell ref="BE617:BL617"/>
    <mergeCell ref="E618:L618"/>
    <mergeCell ref="M618:T618"/>
    <mergeCell ref="U618:AB618"/>
    <mergeCell ref="AC618:AL618"/>
    <mergeCell ref="AM618:AV618"/>
    <mergeCell ref="AW618:BD618"/>
    <mergeCell ref="BE618:BL618"/>
    <mergeCell ref="E619:L619"/>
    <mergeCell ref="M619:T619"/>
    <mergeCell ref="U619:AB619"/>
    <mergeCell ref="AC619:AL619"/>
    <mergeCell ref="AM619:AV619"/>
    <mergeCell ref="AW619:BD619"/>
    <mergeCell ref="BE619:BL619"/>
    <mergeCell ref="E614:L614"/>
    <mergeCell ref="U622:AB622"/>
    <mergeCell ref="BE626:BL626"/>
    <mergeCell ref="E627:L627"/>
    <mergeCell ref="M627:T627"/>
    <mergeCell ref="U627:AB627"/>
    <mergeCell ref="AC627:AL627"/>
    <mergeCell ref="AM627:AV627"/>
    <mergeCell ref="AW627:BD627"/>
    <mergeCell ref="BE627:BL627"/>
    <mergeCell ref="E624:L624"/>
    <mergeCell ref="M624:T624"/>
    <mergeCell ref="U624:AB624"/>
    <mergeCell ref="AC624:AL624"/>
    <mergeCell ref="AM624:AV624"/>
    <mergeCell ref="AW624:BD624"/>
    <mergeCell ref="BE624:BL624"/>
    <mergeCell ref="E625:L625"/>
    <mergeCell ref="M625:T625"/>
    <mergeCell ref="U625:AB625"/>
    <mergeCell ref="AC625:AL625"/>
    <mergeCell ref="AM625:AV625"/>
    <mergeCell ref="AW625:BD625"/>
    <mergeCell ref="M614:T614"/>
    <mergeCell ref="U614:AB614"/>
    <mergeCell ref="AC614:AL614"/>
    <mergeCell ref="AM614:AV614"/>
    <mergeCell ref="AW614:BD614"/>
    <mergeCell ref="BE614:BL614"/>
    <mergeCell ref="E615:L615"/>
    <mergeCell ref="M615:T615"/>
    <mergeCell ref="U615:AB615"/>
    <mergeCell ref="AC615:AL615"/>
    <mergeCell ref="AM615:AV615"/>
    <mergeCell ref="AW615:BD615"/>
    <mergeCell ref="BE615:BL615"/>
    <mergeCell ref="E616:L616"/>
    <mergeCell ref="M616:T616"/>
    <mergeCell ref="U616:AB616"/>
    <mergeCell ref="AC616:AL616"/>
    <mergeCell ref="AM616:AV616"/>
    <mergeCell ref="AW616:BD616"/>
    <mergeCell ref="BE616:BL616"/>
    <mergeCell ref="E611:L611"/>
    <mergeCell ref="M611:T611"/>
    <mergeCell ref="U611:AB611"/>
    <mergeCell ref="AC611:AL611"/>
    <mergeCell ref="AM611:AV611"/>
    <mergeCell ref="AW611:BD611"/>
    <mergeCell ref="BE611:BL611"/>
    <mergeCell ref="E612:L612"/>
    <mergeCell ref="M612:T612"/>
    <mergeCell ref="U612:AB612"/>
    <mergeCell ref="AC612:AL612"/>
    <mergeCell ref="AM612:AV612"/>
    <mergeCell ref="AW612:BD612"/>
    <mergeCell ref="BE612:BL612"/>
    <mergeCell ref="E613:L613"/>
    <mergeCell ref="M613:T613"/>
    <mergeCell ref="U613:AB613"/>
    <mergeCell ref="AC613:AL613"/>
    <mergeCell ref="AM613:AV613"/>
    <mergeCell ref="AW613:BD613"/>
    <mergeCell ref="BE613:BL613"/>
    <mergeCell ref="E608:L608"/>
    <mergeCell ref="M608:T608"/>
    <mergeCell ref="U608:AB608"/>
    <mergeCell ref="AC608:AL608"/>
    <mergeCell ref="AM608:AV608"/>
    <mergeCell ref="AW608:BD608"/>
    <mergeCell ref="BE608:BL608"/>
    <mergeCell ref="E609:L609"/>
    <mergeCell ref="M609:T609"/>
    <mergeCell ref="U609:AB609"/>
    <mergeCell ref="AC609:AL609"/>
    <mergeCell ref="AM609:AV609"/>
    <mergeCell ref="AW609:BD609"/>
    <mergeCell ref="BE609:BL609"/>
    <mergeCell ref="E610:L610"/>
    <mergeCell ref="M610:T610"/>
    <mergeCell ref="U610:AB610"/>
    <mergeCell ref="AC610:AL610"/>
    <mergeCell ref="AM610:AV610"/>
    <mergeCell ref="AW610:BD610"/>
    <mergeCell ref="BE610:BL610"/>
    <mergeCell ref="E605:L605"/>
    <mergeCell ref="M605:T605"/>
    <mergeCell ref="U605:AB605"/>
    <mergeCell ref="AC605:AL605"/>
    <mergeCell ref="AM605:AV605"/>
    <mergeCell ref="AW605:BD605"/>
    <mergeCell ref="BE605:BL605"/>
    <mergeCell ref="E606:L606"/>
    <mergeCell ref="M606:T606"/>
    <mergeCell ref="U606:AB606"/>
    <mergeCell ref="AC606:AL606"/>
    <mergeCell ref="AM606:AV606"/>
    <mergeCell ref="AW606:BD606"/>
    <mergeCell ref="BE606:BL606"/>
    <mergeCell ref="E607:L607"/>
    <mergeCell ref="M607:T607"/>
    <mergeCell ref="U607:AB607"/>
    <mergeCell ref="AC607:AL607"/>
    <mergeCell ref="AM607:AV607"/>
    <mergeCell ref="AW607:BD607"/>
    <mergeCell ref="BE607:BL607"/>
    <mergeCell ref="E602:L602"/>
    <mergeCell ref="M602:T602"/>
    <mergeCell ref="U602:AB602"/>
    <mergeCell ref="AC602:AL602"/>
    <mergeCell ref="AM602:AV602"/>
    <mergeCell ref="AW602:BD602"/>
    <mergeCell ref="BE602:BL602"/>
    <mergeCell ref="E603:L603"/>
    <mergeCell ref="M603:T603"/>
    <mergeCell ref="U603:AB603"/>
    <mergeCell ref="AC603:AL603"/>
    <mergeCell ref="AM603:AV603"/>
    <mergeCell ref="AW603:BD603"/>
    <mergeCell ref="BE603:BL603"/>
    <mergeCell ref="E604:L604"/>
    <mergeCell ref="M604:T604"/>
    <mergeCell ref="U604:AB604"/>
    <mergeCell ref="AC604:AL604"/>
    <mergeCell ref="AM604:AV604"/>
    <mergeCell ref="AW604:BD604"/>
    <mergeCell ref="BE604:BL604"/>
    <mergeCell ref="E599:L599"/>
    <mergeCell ref="M599:T599"/>
    <mergeCell ref="U599:AB599"/>
    <mergeCell ref="AC599:AL599"/>
    <mergeCell ref="AM599:AV599"/>
    <mergeCell ref="AW599:BD599"/>
    <mergeCell ref="BE599:BL599"/>
    <mergeCell ref="E600:L600"/>
    <mergeCell ref="M600:T600"/>
    <mergeCell ref="U600:AB600"/>
    <mergeCell ref="AC600:AL600"/>
    <mergeCell ref="AM600:AV600"/>
    <mergeCell ref="AW600:BD600"/>
    <mergeCell ref="BE600:BL600"/>
    <mergeCell ref="E601:L601"/>
    <mergeCell ref="M601:T601"/>
    <mergeCell ref="U601:AB601"/>
    <mergeCell ref="AC601:AL601"/>
    <mergeCell ref="AM601:AV601"/>
    <mergeCell ref="AW601:BD601"/>
    <mergeCell ref="BE601:BL601"/>
    <mergeCell ref="W579:AN580"/>
    <mergeCell ref="AO579:BG580"/>
    <mergeCell ref="E596:L597"/>
    <mergeCell ref="M596:T597"/>
    <mergeCell ref="U596:AB597"/>
    <mergeCell ref="AC596:AV596"/>
    <mergeCell ref="AW596:BD597"/>
    <mergeCell ref="BE596:BL597"/>
    <mergeCell ref="AC597:AL597"/>
    <mergeCell ref="AM597:AV597"/>
    <mergeCell ref="E598:L598"/>
    <mergeCell ref="M598:T598"/>
    <mergeCell ref="U598:AB598"/>
    <mergeCell ref="AC598:AL598"/>
    <mergeCell ref="AM598:AV598"/>
    <mergeCell ref="AW598:BD598"/>
    <mergeCell ref="BE598:BL598"/>
    <mergeCell ref="E579:V580"/>
    <mergeCell ref="E581:V582"/>
    <mergeCell ref="W581:AN582"/>
    <mergeCell ref="AO581:BG582"/>
    <mergeCell ref="E583:V584"/>
    <mergeCell ref="W583:AN584"/>
    <mergeCell ref="AO583:BG584"/>
    <mergeCell ref="BF592:BM593"/>
    <mergeCell ref="I554:R555"/>
    <mergeCell ref="V554:AE555"/>
    <mergeCell ref="AI554:AR555"/>
    <mergeCell ref="AV554:BE555"/>
    <mergeCell ref="I556:R556"/>
    <mergeCell ref="V556:AE556"/>
    <mergeCell ref="AI556:AR556"/>
    <mergeCell ref="AV556:BE556"/>
    <mergeCell ref="I558:R559"/>
    <mergeCell ref="V558:AE559"/>
    <mergeCell ref="AI558:AR559"/>
    <mergeCell ref="AV558:BE559"/>
    <mergeCell ref="I560:R560"/>
    <mergeCell ref="V560:AE560"/>
    <mergeCell ref="AI560:AR560"/>
    <mergeCell ref="AV560:BE560"/>
    <mergeCell ref="BF563:BM564"/>
    <mergeCell ref="Z537:AN538"/>
    <mergeCell ref="Z539:AN539"/>
    <mergeCell ref="Z541:AN542"/>
    <mergeCell ref="Z543:AN543"/>
    <mergeCell ref="I546:R547"/>
    <mergeCell ref="V546:AE547"/>
    <mergeCell ref="AI546:AR547"/>
    <mergeCell ref="AV546:BE547"/>
    <mergeCell ref="I548:R548"/>
    <mergeCell ref="V548:AE548"/>
    <mergeCell ref="AI548:AR548"/>
    <mergeCell ref="AV548:BE548"/>
    <mergeCell ref="I550:R551"/>
    <mergeCell ref="V550:AE551"/>
    <mergeCell ref="AI550:AR551"/>
    <mergeCell ref="AV550:BE551"/>
    <mergeCell ref="I552:R552"/>
    <mergeCell ref="V552:AE552"/>
    <mergeCell ref="AI552:AR552"/>
    <mergeCell ref="AV552:BE552"/>
    <mergeCell ref="D525:F525"/>
    <mergeCell ref="G525:L525"/>
    <mergeCell ref="M525:O525"/>
    <mergeCell ref="P525:Y525"/>
    <mergeCell ref="Z525:AE525"/>
    <mergeCell ref="AF525:AH525"/>
    <mergeCell ref="AI525:AP525"/>
    <mergeCell ref="AQ525:AZ525"/>
    <mergeCell ref="BA525:BJ525"/>
    <mergeCell ref="D526:F526"/>
    <mergeCell ref="G526:L526"/>
    <mergeCell ref="M526:O526"/>
    <mergeCell ref="P526:Y526"/>
    <mergeCell ref="Z526:AE526"/>
    <mergeCell ref="AF526:AH526"/>
    <mergeCell ref="AI526:AP526"/>
    <mergeCell ref="AQ526:AZ526"/>
    <mergeCell ref="BA526:BJ526"/>
    <mergeCell ref="D523:F523"/>
    <mergeCell ref="G523:L523"/>
    <mergeCell ref="M523:O523"/>
    <mergeCell ref="P523:Y523"/>
    <mergeCell ref="Z523:AE523"/>
    <mergeCell ref="AF523:AH523"/>
    <mergeCell ref="AI523:AP523"/>
    <mergeCell ref="AQ523:AZ523"/>
    <mergeCell ref="BA523:BJ523"/>
    <mergeCell ref="D524:F524"/>
    <mergeCell ref="G524:L524"/>
    <mergeCell ref="M524:O524"/>
    <mergeCell ref="P524:Y524"/>
    <mergeCell ref="Z524:AE524"/>
    <mergeCell ref="AF524:AH524"/>
    <mergeCell ref="AI524:AP524"/>
    <mergeCell ref="AQ524:AZ524"/>
    <mergeCell ref="BA524:BJ524"/>
    <mergeCell ref="D521:F521"/>
    <mergeCell ref="G521:L521"/>
    <mergeCell ref="M521:O521"/>
    <mergeCell ref="P521:Y521"/>
    <mergeCell ref="Z521:AE521"/>
    <mergeCell ref="AF521:AH521"/>
    <mergeCell ref="AI521:AP521"/>
    <mergeCell ref="AQ521:AZ521"/>
    <mergeCell ref="BA521:BJ521"/>
    <mergeCell ref="D522:F522"/>
    <mergeCell ref="G522:L522"/>
    <mergeCell ref="M522:O522"/>
    <mergeCell ref="P522:Y522"/>
    <mergeCell ref="Z522:AE522"/>
    <mergeCell ref="AF522:AH522"/>
    <mergeCell ref="AI522:AP522"/>
    <mergeCell ref="AQ522:AZ522"/>
    <mergeCell ref="BA522:BJ522"/>
    <mergeCell ref="D519:F519"/>
    <mergeCell ref="G519:L519"/>
    <mergeCell ref="M519:O519"/>
    <mergeCell ref="P519:Y519"/>
    <mergeCell ref="Z519:AE519"/>
    <mergeCell ref="AF519:AH519"/>
    <mergeCell ref="AI519:AP519"/>
    <mergeCell ref="AQ519:AZ519"/>
    <mergeCell ref="BA519:BJ519"/>
    <mergeCell ref="D520:F520"/>
    <mergeCell ref="G520:L520"/>
    <mergeCell ref="M520:O520"/>
    <mergeCell ref="P520:Y520"/>
    <mergeCell ref="Z520:AE520"/>
    <mergeCell ref="AF520:AH520"/>
    <mergeCell ref="AI520:AP520"/>
    <mergeCell ref="AQ520:AZ520"/>
    <mergeCell ref="BA520:BJ520"/>
    <mergeCell ref="D517:F517"/>
    <mergeCell ref="G517:L517"/>
    <mergeCell ref="M517:O517"/>
    <mergeCell ref="P517:Y517"/>
    <mergeCell ref="Z517:AE517"/>
    <mergeCell ref="AF517:AH517"/>
    <mergeCell ref="AI517:AP517"/>
    <mergeCell ref="AQ517:AZ517"/>
    <mergeCell ref="BA517:BJ517"/>
    <mergeCell ref="D518:F518"/>
    <mergeCell ref="G518:L518"/>
    <mergeCell ref="M518:O518"/>
    <mergeCell ref="P518:Y518"/>
    <mergeCell ref="Z518:AE518"/>
    <mergeCell ref="AF518:AH518"/>
    <mergeCell ref="AI518:AP518"/>
    <mergeCell ref="AQ518:AZ518"/>
    <mergeCell ref="BA518:BJ518"/>
    <mergeCell ref="D515:F515"/>
    <mergeCell ref="G515:L515"/>
    <mergeCell ref="M515:O515"/>
    <mergeCell ref="P515:Y515"/>
    <mergeCell ref="Z515:AE515"/>
    <mergeCell ref="AF515:AH515"/>
    <mergeCell ref="AI515:AP515"/>
    <mergeCell ref="AQ515:AZ515"/>
    <mergeCell ref="BA515:BJ515"/>
    <mergeCell ref="D516:F516"/>
    <mergeCell ref="G516:L516"/>
    <mergeCell ref="M516:O516"/>
    <mergeCell ref="P516:Y516"/>
    <mergeCell ref="Z516:AE516"/>
    <mergeCell ref="AF516:AH516"/>
    <mergeCell ref="AI516:AP516"/>
    <mergeCell ref="AQ516:AZ516"/>
    <mergeCell ref="BA516:BJ516"/>
    <mergeCell ref="D513:F513"/>
    <mergeCell ref="G513:L513"/>
    <mergeCell ref="M513:O513"/>
    <mergeCell ref="P513:Y513"/>
    <mergeCell ref="Z513:AE513"/>
    <mergeCell ref="AF513:AH513"/>
    <mergeCell ref="AI513:AP513"/>
    <mergeCell ref="AQ513:AZ513"/>
    <mergeCell ref="BA513:BJ513"/>
    <mergeCell ref="D514:F514"/>
    <mergeCell ref="G514:L514"/>
    <mergeCell ref="M514:O514"/>
    <mergeCell ref="P514:Y514"/>
    <mergeCell ref="Z514:AE514"/>
    <mergeCell ref="AF514:AH514"/>
    <mergeCell ref="AI514:AP514"/>
    <mergeCell ref="AQ514:AZ514"/>
    <mergeCell ref="BA514:BJ514"/>
    <mergeCell ref="D511:F511"/>
    <mergeCell ref="G511:L511"/>
    <mergeCell ref="M511:O511"/>
    <mergeCell ref="P511:Y511"/>
    <mergeCell ref="Z511:AE511"/>
    <mergeCell ref="AF511:AH511"/>
    <mergeCell ref="AI511:AP511"/>
    <mergeCell ref="AQ511:AZ511"/>
    <mergeCell ref="BA511:BJ511"/>
    <mergeCell ref="D512:F512"/>
    <mergeCell ref="G512:L512"/>
    <mergeCell ref="M512:O512"/>
    <mergeCell ref="P512:Y512"/>
    <mergeCell ref="Z512:AE512"/>
    <mergeCell ref="AF512:AH512"/>
    <mergeCell ref="AI512:AP512"/>
    <mergeCell ref="AQ512:AZ512"/>
    <mergeCell ref="BA512:BJ512"/>
    <mergeCell ref="D509:F509"/>
    <mergeCell ref="G509:L509"/>
    <mergeCell ref="M509:O509"/>
    <mergeCell ref="P509:Y509"/>
    <mergeCell ref="Z509:AE509"/>
    <mergeCell ref="AF509:AH509"/>
    <mergeCell ref="AI509:AP509"/>
    <mergeCell ref="AQ509:AZ509"/>
    <mergeCell ref="BA509:BJ509"/>
    <mergeCell ref="D510:F510"/>
    <mergeCell ref="G510:L510"/>
    <mergeCell ref="M510:O510"/>
    <mergeCell ref="P510:Y510"/>
    <mergeCell ref="Z510:AE510"/>
    <mergeCell ref="AF510:AH510"/>
    <mergeCell ref="AI510:AP510"/>
    <mergeCell ref="AQ510:AZ510"/>
    <mergeCell ref="BA510:BJ510"/>
    <mergeCell ref="D507:F507"/>
    <mergeCell ref="G507:L507"/>
    <mergeCell ref="M507:O507"/>
    <mergeCell ref="P507:Y507"/>
    <mergeCell ref="Z507:AE507"/>
    <mergeCell ref="AF507:AH507"/>
    <mergeCell ref="AI507:AP507"/>
    <mergeCell ref="AQ507:AZ507"/>
    <mergeCell ref="BA507:BJ507"/>
    <mergeCell ref="D508:F508"/>
    <mergeCell ref="G508:L508"/>
    <mergeCell ref="M508:O508"/>
    <mergeCell ref="P508:Y508"/>
    <mergeCell ref="Z508:AE508"/>
    <mergeCell ref="AF508:AH508"/>
    <mergeCell ref="AI508:AP508"/>
    <mergeCell ref="AQ508:AZ508"/>
    <mergeCell ref="BA508:BJ508"/>
    <mergeCell ref="D505:F505"/>
    <mergeCell ref="G505:L505"/>
    <mergeCell ref="M505:O505"/>
    <mergeCell ref="P505:Y505"/>
    <mergeCell ref="Z505:AE505"/>
    <mergeCell ref="AF505:AH505"/>
    <mergeCell ref="AI505:AP505"/>
    <mergeCell ref="AQ505:AZ505"/>
    <mergeCell ref="BA505:BJ505"/>
    <mergeCell ref="D506:F506"/>
    <mergeCell ref="G506:L506"/>
    <mergeCell ref="M506:O506"/>
    <mergeCell ref="P506:Y506"/>
    <mergeCell ref="Z506:AE506"/>
    <mergeCell ref="AF506:AH506"/>
    <mergeCell ref="AI506:AP506"/>
    <mergeCell ref="AQ506:AZ506"/>
    <mergeCell ref="BA506:BJ506"/>
    <mergeCell ref="D503:F503"/>
    <mergeCell ref="G503:L503"/>
    <mergeCell ref="M503:O503"/>
    <mergeCell ref="P503:Y503"/>
    <mergeCell ref="Z503:AE503"/>
    <mergeCell ref="AF503:AH503"/>
    <mergeCell ref="AI503:AP503"/>
    <mergeCell ref="AQ503:AZ503"/>
    <mergeCell ref="BA503:BJ503"/>
    <mergeCell ref="D504:F504"/>
    <mergeCell ref="G504:L504"/>
    <mergeCell ref="M504:O504"/>
    <mergeCell ref="P504:Y504"/>
    <mergeCell ref="Z504:AE504"/>
    <mergeCell ref="AF504:AH504"/>
    <mergeCell ref="AI504:AP504"/>
    <mergeCell ref="AQ504:AZ504"/>
    <mergeCell ref="BA504:BJ504"/>
    <mergeCell ref="D501:F501"/>
    <mergeCell ref="G501:L501"/>
    <mergeCell ref="M501:O501"/>
    <mergeCell ref="P501:Y501"/>
    <mergeCell ref="Z501:AE501"/>
    <mergeCell ref="AF501:AH501"/>
    <mergeCell ref="AI501:AP501"/>
    <mergeCell ref="AQ501:AZ501"/>
    <mergeCell ref="BA501:BJ501"/>
    <mergeCell ref="D502:F502"/>
    <mergeCell ref="G502:L502"/>
    <mergeCell ref="M502:O502"/>
    <mergeCell ref="P502:Y502"/>
    <mergeCell ref="Z502:AE502"/>
    <mergeCell ref="AF502:AH502"/>
    <mergeCell ref="AI502:AP502"/>
    <mergeCell ref="AQ502:AZ502"/>
    <mergeCell ref="BA502:BJ502"/>
    <mergeCell ref="D499:F499"/>
    <mergeCell ref="G499:L499"/>
    <mergeCell ref="M499:O499"/>
    <mergeCell ref="P499:Y499"/>
    <mergeCell ref="Z499:AE499"/>
    <mergeCell ref="AF499:AH499"/>
    <mergeCell ref="AI499:AP499"/>
    <mergeCell ref="AQ499:AZ499"/>
    <mergeCell ref="BA499:BJ499"/>
    <mergeCell ref="D500:F500"/>
    <mergeCell ref="G500:L500"/>
    <mergeCell ref="M500:O500"/>
    <mergeCell ref="P500:Y500"/>
    <mergeCell ref="Z500:AE500"/>
    <mergeCell ref="AF500:AH500"/>
    <mergeCell ref="AI500:AP500"/>
    <mergeCell ref="AQ500:AZ500"/>
    <mergeCell ref="BA500:BJ500"/>
    <mergeCell ref="D497:F497"/>
    <mergeCell ref="G497:L497"/>
    <mergeCell ref="M497:O497"/>
    <mergeCell ref="P497:Y497"/>
    <mergeCell ref="Z497:AE497"/>
    <mergeCell ref="AF497:AH497"/>
    <mergeCell ref="AI497:AP497"/>
    <mergeCell ref="AQ497:AZ497"/>
    <mergeCell ref="BA497:BJ497"/>
    <mergeCell ref="D498:F498"/>
    <mergeCell ref="G498:L498"/>
    <mergeCell ref="M498:O498"/>
    <mergeCell ref="P498:Y498"/>
    <mergeCell ref="Z498:AE498"/>
    <mergeCell ref="AF498:AH498"/>
    <mergeCell ref="AI498:AP498"/>
    <mergeCell ref="AQ498:AZ498"/>
    <mergeCell ref="BA498:BJ498"/>
    <mergeCell ref="D495:F495"/>
    <mergeCell ref="G495:L495"/>
    <mergeCell ref="M495:O495"/>
    <mergeCell ref="P495:Y495"/>
    <mergeCell ref="Z495:AE495"/>
    <mergeCell ref="AF495:AH495"/>
    <mergeCell ref="AI495:AP495"/>
    <mergeCell ref="AQ495:AZ495"/>
    <mergeCell ref="BA495:BJ495"/>
    <mergeCell ref="D496:F496"/>
    <mergeCell ref="G496:L496"/>
    <mergeCell ref="M496:O496"/>
    <mergeCell ref="P496:Y496"/>
    <mergeCell ref="Z496:AE496"/>
    <mergeCell ref="AF496:AH496"/>
    <mergeCell ref="AI496:AP496"/>
    <mergeCell ref="AQ496:AZ496"/>
    <mergeCell ref="BA496:BJ496"/>
    <mergeCell ref="D493:F493"/>
    <mergeCell ref="G493:L493"/>
    <mergeCell ref="M493:O493"/>
    <mergeCell ref="P493:Y493"/>
    <mergeCell ref="Z493:AE493"/>
    <mergeCell ref="AF493:AH493"/>
    <mergeCell ref="AI493:AP493"/>
    <mergeCell ref="AQ493:AZ493"/>
    <mergeCell ref="BA493:BJ493"/>
    <mergeCell ref="D494:F494"/>
    <mergeCell ref="G494:L494"/>
    <mergeCell ref="M494:O494"/>
    <mergeCell ref="P494:Y494"/>
    <mergeCell ref="Z494:AE494"/>
    <mergeCell ref="AF494:AH494"/>
    <mergeCell ref="AI494:AP494"/>
    <mergeCell ref="AQ494:AZ494"/>
    <mergeCell ref="BA494:BJ494"/>
    <mergeCell ref="D491:F491"/>
    <mergeCell ref="G491:L491"/>
    <mergeCell ref="M491:O491"/>
    <mergeCell ref="P491:Y491"/>
    <mergeCell ref="Z491:AE491"/>
    <mergeCell ref="AF491:AH491"/>
    <mergeCell ref="AI491:AP491"/>
    <mergeCell ref="AQ491:AZ491"/>
    <mergeCell ref="BA491:BJ491"/>
    <mergeCell ref="D492:F492"/>
    <mergeCell ref="G492:L492"/>
    <mergeCell ref="M492:O492"/>
    <mergeCell ref="P492:Y492"/>
    <mergeCell ref="Z492:AE492"/>
    <mergeCell ref="AF492:AH492"/>
    <mergeCell ref="AI492:AP492"/>
    <mergeCell ref="AQ492:AZ492"/>
    <mergeCell ref="BA492:BJ492"/>
    <mergeCell ref="G489:L489"/>
    <mergeCell ref="M489:O489"/>
    <mergeCell ref="P489:Y489"/>
    <mergeCell ref="Z489:AE489"/>
    <mergeCell ref="AF489:AH489"/>
    <mergeCell ref="AI489:AP489"/>
    <mergeCell ref="AQ489:AZ489"/>
    <mergeCell ref="BA489:BJ489"/>
    <mergeCell ref="D490:F490"/>
    <mergeCell ref="G490:L490"/>
    <mergeCell ref="M490:O490"/>
    <mergeCell ref="P490:Y490"/>
    <mergeCell ref="Z490:AE490"/>
    <mergeCell ref="AF490:AH490"/>
    <mergeCell ref="AI490:AP490"/>
    <mergeCell ref="AQ490:AZ490"/>
    <mergeCell ref="BA490:BJ490"/>
    <mergeCell ref="H467:W471"/>
    <mergeCell ref="AA468:BA470"/>
    <mergeCell ref="H461:W465"/>
    <mergeCell ref="D487:F487"/>
    <mergeCell ref="G487:L487"/>
    <mergeCell ref="M487:O487"/>
    <mergeCell ref="P487:Y487"/>
    <mergeCell ref="Z487:AE487"/>
    <mergeCell ref="AF487:AH487"/>
    <mergeCell ref="AI487:AP487"/>
    <mergeCell ref="AQ487:AZ487"/>
    <mergeCell ref="BA487:BJ487"/>
    <mergeCell ref="D488:F488"/>
    <mergeCell ref="G488:L488"/>
    <mergeCell ref="M488:O488"/>
    <mergeCell ref="P488:Y488"/>
    <mergeCell ref="Z488:AE488"/>
    <mergeCell ref="AF488:AH488"/>
    <mergeCell ref="AI488:AP488"/>
    <mergeCell ref="AQ488:AZ488"/>
    <mergeCell ref="BA488:BJ488"/>
    <mergeCell ref="D485:F486"/>
    <mergeCell ref="G485:Y485"/>
    <mergeCell ref="Z485:AZ485"/>
    <mergeCell ref="BA485:BJ485"/>
    <mergeCell ref="G486:L486"/>
    <mergeCell ref="M486:O486"/>
    <mergeCell ref="P486:Y486"/>
    <mergeCell ref="Z486:AE486"/>
    <mergeCell ref="AF486:AH486"/>
    <mergeCell ref="AI486:AP486"/>
    <mergeCell ref="F830:BN831"/>
    <mergeCell ref="AQ486:AZ486"/>
    <mergeCell ref="BA486:BJ486"/>
    <mergeCell ref="L794:AC794"/>
    <mergeCell ref="AD794:AU794"/>
    <mergeCell ref="BF767:BM768"/>
    <mergeCell ref="F790:BK791"/>
    <mergeCell ref="R745:U745"/>
    <mergeCell ref="V745:W745"/>
    <mergeCell ref="X745:AG745"/>
    <mergeCell ref="D489:F489"/>
    <mergeCell ref="F799:K799"/>
    <mergeCell ref="L799:AC799"/>
    <mergeCell ref="AD799:AU799"/>
    <mergeCell ref="AV799:BK799"/>
    <mergeCell ref="F798:K798"/>
    <mergeCell ref="L798:AC798"/>
    <mergeCell ref="AD798:AU798"/>
    <mergeCell ref="AV798:BK798"/>
    <mergeCell ref="F797:K797"/>
    <mergeCell ref="L797:AC797"/>
    <mergeCell ref="AD797:AU797"/>
    <mergeCell ref="AV797:BK797"/>
    <mergeCell ref="R748:U748"/>
    <mergeCell ref="F796:K796"/>
    <mergeCell ref="L796:AC796"/>
    <mergeCell ref="AD796:AU796"/>
    <mergeCell ref="AV796:BK796"/>
    <mergeCell ref="F795:K795"/>
    <mergeCell ref="L795:AC795"/>
    <mergeCell ref="AD795:AU795"/>
    <mergeCell ref="AV795:BK795"/>
    <mergeCell ref="F793:K794"/>
    <mergeCell ref="L793:AU793"/>
    <mergeCell ref="AV793:BK794"/>
    <mergeCell ref="BF786:BM787"/>
    <mergeCell ref="G771:X772"/>
    <mergeCell ref="Y771:BH772"/>
    <mergeCell ref="G773:X773"/>
    <mergeCell ref="R746:U746"/>
    <mergeCell ref="V746:W746"/>
    <mergeCell ref="X746:Y746"/>
    <mergeCell ref="AM746:AN746"/>
    <mergeCell ref="V748:AG748"/>
    <mergeCell ref="AM748:AN748"/>
    <mergeCell ref="R758:U758"/>
    <mergeCell ref="F707:BK707"/>
    <mergeCell ref="F709:BK709"/>
    <mergeCell ref="R742:AK743"/>
    <mergeCell ref="AL742:BI743"/>
    <mergeCell ref="R757:U757"/>
    <mergeCell ref="R747:U747"/>
    <mergeCell ref="V747:AG747"/>
    <mergeCell ref="AM747:AN747"/>
    <mergeCell ref="AM745:AN745"/>
    <mergeCell ref="J742:Q752"/>
    <mergeCell ref="R749:U749"/>
    <mergeCell ref="V749:AG749"/>
    <mergeCell ref="G774:X774"/>
    <mergeCell ref="Y774:BH774"/>
    <mergeCell ref="AM749:AN749"/>
    <mergeCell ref="F700:BK700"/>
    <mergeCell ref="F701:BK701"/>
    <mergeCell ref="O740:X740"/>
    <mergeCell ref="AH740:AQ740"/>
    <mergeCell ref="F714:BK714"/>
    <mergeCell ref="F715:BK715"/>
    <mergeCell ref="BF735:BM736"/>
    <mergeCell ref="F710:BK710"/>
    <mergeCell ref="F711:BK711"/>
    <mergeCell ref="F712:BK712"/>
    <mergeCell ref="F702:BK702"/>
    <mergeCell ref="F704:BK704"/>
    <mergeCell ref="F705:BK705"/>
    <mergeCell ref="F696:BK696"/>
    <mergeCell ref="F697:BK697"/>
    <mergeCell ref="F698:BK698"/>
    <mergeCell ref="F693:BK693"/>
    <mergeCell ref="F694:BK694"/>
    <mergeCell ref="F695:BK695"/>
    <mergeCell ref="R660:U660"/>
    <mergeCell ref="BF689:BM690"/>
    <mergeCell ref="F706:BK706"/>
    <mergeCell ref="V663:AG663"/>
    <mergeCell ref="R664:U664"/>
    <mergeCell ref="V664:AG664"/>
    <mergeCell ref="R665:U665"/>
    <mergeCell ref="V665:AG665"/>
    <mergeCell ref="R666:U666"/>
    <mergeCell ref="V666:AG666"/>
    <mergeCell ref="F699:BK699"/>
    <mergeCell ref="R645:AK646"/>
    <mergeCell ref="AL645:BI646"/>
    <mergeCell ref="BF638:BM639"/>
    <mergeCell ref="R651:U651"/>
    <mergeCell ref="V651:AG651"/>
    <mergeCell ref="R650:U650"/>
    <mergeCell ref="V650:AG650"/>
    <mergeCell ref="R649:U649"/>
    <mergeCell ref="V649:W649"/>
    <mergeCell ref="X649:Y649"/>
    <mergeCell ref="R648:U648"/>
    <mergeCell ref="V648:W648"/>
    <mergeCell ref="X648:AG648"/>
    <mergeCell ref="BF534:BM535"/>
    <mergeCell ref="BF479:BM480"/>
    <mergeCell ref="BF468:BG470"/>
    <mergeCell ref="BH468:BI470"/>
    <mergeCell ref="BJ468:BK470"/>
    <mergeCell ref="BL468:BM470"/>
    <mergeCell ref="AA462:BA464"/>
    <mergeCell ref="BF462:BG464"/>
    <mergeCell ref="BH462:BI464"/>
    <mergeCell ref="BJ462:BK464"/>
    <mergeCell ref="BL462:BM464"/>
    <mergeCell ref="BJ455:BK457"/>
    <mergeCell ref="BL455:BM457"/>
    <mergeCell ref="H454:W458"/>
    <mergeCell ref="AA455:BA457"/>
    <mergeCell ref="BF455:BG457"/>
    <mergeCell ref="BH455:BI457"/>
    <mergeCell ref="H446:U447"/>
    <mergeCell ref="H448:W452"/>
    <mergeCell ref="AA449:BA451"/>
    <mergeCell ref="BF449:BG451"/>
    <mergeCell ref="BH449:BI451"/>
    <mergeCell ref="BJ449:BK451"/>
    <mergeCell ref="BL449:BM451"/>
    <mergeCell ref="BJ440:BK442"/>
    <mergeCell ref="BL440:BM442"/>
    <mergeCell ref="H439:W443"/>
    <mergeCell ref="AA440:BA442"/>
    <mergeCell ref="BF440:BG442"/>
    <mergeCell ref="BH440:BI442"/>
    <mergeCell ref="BF361:BM362"/>
    <mergeCell ref="K369:L369"/>
    <mergeCell ref="H343:I343"/>
    <mergeCell ref="H344:I344"/>
    <mergeCell ref="H425:W429"/>
    <mergeCell ref="AA426:BA428"/>
    <mergeCell ref="BF426:BG428"/>
    <mergeCell ref="BH426:BI428"/>
    <mergeCell ref="H419:W423"/>
    <mergeCell ref="AA420:BA422"/>
    <mergeCell ref="BF420:BG422"/>
    <mergeCell ref="BH420:BI422"/>
    <mergeCell ref="BJ420:BK422"/>
    <mergeCell ref="BL420:BM422"/>
    <mergeCell ref="H431:U432"/>
    <mergeCell ref="H433:W437"/>
    <mergeCell ref="AA434:BA436"/>
    <mergeCell ref="BF434:BG436"/>
    <mergeCell ref="BH434:BI436"/>
    <mergeCell ref="BJ434:BK436"/>
    <mergeCell ref="BL434:BM436"/>
    <mergeCell ref="BJ426:BK428"/>
    <mergeCell ref="BL426:BM428"/>
    <mergeCell ref="G338:BJ338"/>
    <mergeCell ref="G339:BJ339"/>
    <mergeCell ref="G334:V334"/>
    <mergeCell ref="W334:BJ334"/>
    <mergeCell ref="G335:V335"/>
    <mergeCell ref="W335:BJ335"/>
    <mergeCell ref="K370:L370"/>
    <mergeCell ref="BF412:BM413"/>
    <mergeCell ref="H416:BB417"/>
    <mergeCell ref="BF416:BM417"/>
    <mergeCell ref="AB345:AC345"/>
    <mergeCell ref="G332:V333"/>
    <mergeCell ref="W332:BJ332"/>
    <mergeCell ref="W333:BJ333"/>
    <mergeCell ref="G330:V331"/>
    <mergeCell ref="G326:V329"/>
    <mergeCell ref="G322:V323"/>
    <mergeCell ref="W322:BJ323"/>
    <mergeCell ref="G324:V325"/>
    <mergeCell ref="W324:BJ324"/>
    <mergeCell ref="W325:BJ325"/>
    <mergeCell ref="W326:BJ326"/>
    <mergeCell ref="W327:BJ327"/>
    <mergeCell ref="W328:BJ328"/>
    <mergeCell ref="W329:BJ329"/>
    <mergeCell ref="W330:BJ330"/>
    <mergeCell ref="W331:BJ331"/>
    <mergeCell ref="G321:BJ321"/>
    <mergeCell ref="F297:U297"/>
    <mergeCell ref="V297:AK297"/>
    <mergeCell ref="AL297:AS297"/>
    <mergeCell ref="AT297:AU297"/>
    <mergeCell ref="AV297:BK297"/>
    <mergeCell ref="F296:U296"/>
    <mergeCell ref="V296:AK296"/>
    <mergeCell ref="AL296:AS296"/>
    <mergeCell ref="AT296:AU296"/>
    <mergeCell ref="AV296:BK296"/>
    <mergeCell ref="H303:AC303"/>
    <mergeCell ref="D318:BM320"/>
    <mergeCell ref="F295:U295"/>
    <mergeCell ref="V295:AK295"/>
    <mergeCell ref="AL295:AS295"/>
    <mergeCell ref="AT295:AU295"/>
    <mergeCell ref="AV295:BK295"/>
    <mergeCell ref="BF314:BM315"/>
    <mergeCell ref="F282:U284"/>
    <mergeCell ref="V282:AK284"/>
    <mergeCell ref="AL282:AS284"/>
    <mergeCell ref="AT282:AU284"/>
    <mergeCell ref="BF282:BH284"/>
    <mergeCell ref="BI282:BK284"/>
    <mergeCell ref="AX283:AY283"/>
    <mergeCell ref="BD283:BE283"/>
    <mergeCell ref="F294:U294"/>
    <mergeCell ref="V294:AK294"/>
    <mergeCell ref="AL294:AS294"/>
    <mergeCell ref="AT294:AU294"/>
    <mergeCell ref="AV294:BK294"/>
    <mergeCell ref="F293:U293"/>
    <mergeCell ref="V293:AK293"/>
    <mergeCell ref="AL293:AS293"/>
    <mergeCell ref="AT293:AU293"/>
    <mergeCell ref="AV293:BK293"/>
    <mergeCell ref="F291:U292"/>
    <mergeCell ref="V291:AK292"/>
    <mergeCell ref="AL291:AU292"/>
    <mergeCell ref="AV291:BK292"/>
    <mergeCell ref="F276:U278"/>
    <mergeCell ref="V276:AK278"/>
    <mergeCell ref="AL276:AS278"/>
    <mergeCell ref="AT276:AU278"/>
    <mergeCell ref="BF276:BH278"/>
    <mergeCell ref="BI276:BK278"/>
    <mergeCell ref="AX277:AY277"/>
    <mergeCell ref="BD277:BE277"/>
    <mergeCell ref="F285:U287"/>
    <mergeCell ref="V285:AK287"/>
    <mergeCell ref="AL285:AS287"/>
    <mergeCell ref="AT285:AU287"/>
    <mergeCell ref="BF285:BH287"/>
    <mergeCell ref="BI285:BK287"/>
    <mergeCell ref="AX286:AY286"/>
    <mergeCell ref="BD286:BE286"/>
    <mergeCell ref="F273:U275"/>
    <mergeCell ref="V273:AK275"/>
    <mergeCell ref="AL273:AS275"/>
    <mergeCell ref="AT273:AU275"/>
    <mergeCell ref="BF273:BH275"/>
    <mergeCell ref="BI273:BK275"/>
    <mergeCell ref="AX274:AY274"/>
    <mergeCell ref="BD274:BE274"/>
    <mergeCell ref="AV272:BA272"/>
    <mergeCell ref="BB272:BK272"/>
    <mergeCell ref="F279:U281"/>
    <mergeCell ref="V279:AK281"/>
    <mergeCell ref="AL279:AS281"/>
    <mergeCell ref="AT279:AU281"/>
    <mergeCell ref="BF279:BH281"/>
    <mergeCell ref="BI279:BK281"/>
    <mergeCell ref="AX280:AY280"/>
    <mergeCell ref="BD280:BE280"/>
    <mergeCell ref="AX267:AY267"/>
    <mergeCell ref="BD267:BE267"/>
    <mergeCell ref="F271:U272"/>
    <mergeCell ref="V271:AK272"/>
    <mergeCell ref="AL271:AU272"/>
    <mergeCell ref="AV271:BK271"/>
    <mergeCell ref="AX264:AY264"/>
    <mergeCell ref="BD264:BE264"/>
    <mergeCell ref="F266:U268"/>
    <mergeCell ref="V266:AK268"/>
    <mergeCell ref="AL266:AS268"/>
    <mergeCell ref="AT266:AU268"/>
    <mergeCell ref="BF266:BH268"/>
    <mergeCell ref="BI266:BK268"/>
    <mergeCell ref="F263:U265"/>
    <mergeCell ref="V263:AK265"/>
    <mergeCell ref="AL263:AS265"/>
    <mergeCell ref="AT263:AU265"/>
    <mergeCell ref="BF263:BH265"/>
    <mergeCell ref="BI263:BK265"/>
    <mergeCell ref="AX258:AY258"/>
    <mergeCell ref="BD258:BE258"/>
    <mergeCell ref="F260:U262"/>
    <mergeCell ref="V260:AK262"/>
    <mergeCell ref="AL260:AS262"/>
    <mergeCell ref="AT260:AU262"/>
    <mergeCell ref="BF260:BH262"/>
    <mergeCell ref="BI260:BK262"/>
    <mergeCell ref="F257:U259"/>
    <mergeCell ref="V257:AK259"/>
    <mergeCell ref="AL257:AS259"/>
    <mergeCell ref="AT257:AU259"/>
    <mergeCell ref="BF257:BH259"/>
    <mergeCell ref="BI257:BK259"/>
    <mergeCell ref="AV253:BA253"/>
    <mergeCell ref="BB253:BK253"/>
    <mergeCell ref="F254:U256"/>
    <mergeCell ref="V254:AK256"/>
    <mergeCell ref="AL254:AS256"/>
    <mergeCell ref="AT254:AU256"/>
    <mergeCell ref="BF254:BH256"/>
    <mergeCell ref="BI254:BK256"/>
    <mergeCell ref="F252:U253"/>
    <mergeCell ref="V252:AK253"/>
    <mergeCell ref="AL252:AU253"/>
    <mergeCell ref="AV252:BK252"/>
    <mergeCell ref="S216:AJ218"/>
    <mergeCell ref="AK216:BJ218"/>
    <mergeCell ref="G212:R218"/>
    <mergeCell ref="S212:AJ213"/>
    <mergeCell ref="AK212:BJ213"/>
    <mergeCell ref="S214:AJ215"/>
    <mergeCell ref="AK214:BJ215"/>
    <mergeCell ref="D228:BK236"/>
    <mergeCell ref="S208:AJ209"/>
    <mergeCell ref="AK208:BJ209"/>
    <mergeCell ref="S210:AJ211"/>
    <mergeCell ref="AK210:BJ211"/>
    <mergeCell ref="G204:R211"/>
    <mergeCell ref="S204:AJ205"/>
    <mergeCell ref="AK204:BJ205"/>
    <mergeCell ref="S206:AJ207"/>
    <mergeCell ref="AK206:BJ207"/>
    <mergeCell ref="AD171:AS171"/>
    <mergeCell ref="AD173:AS173"/>
    <mergeCell ref="AU173:BL173"/>
    <mergeCell ref="AD174:AS174"/>
    <mergeCell ref="AU174:BL174"/>
    <mergeCell ref="AD177:AS177"/>
    <mergeCell ref="AU177:BL177"/>
    <mergeCell ref="AU171:BL171"/>
    <mergeCell ref="AD181:BL185"/>
    <mergeCell ref="G203:R203"/>
    <mergeCell ref="S203:AJ203"/>
    <mergeCell ref="AK203:BJ203"/>
    <mergeCell ref="E190:BL193"/>
    <mergeCell ref="E188:X188"/>
    <mergeCell ref="E182:X183"/>
    <mergeCell ref="E132:X132"/>
    <mergeCell ref="E133:X133"/>
    <mergeCell ref="AV117:AX117"/>
    <mergeCell ref="AY117:BA117"/>
    <mergeCell ref="BB117:BD117"/>
    <mergeCell ref="BF140:BM141"/>
    <mergeCell ref="M117:T117"/>
    <mergeCell ref="U117:W117"/>
    <mergeCell ref="X117:Z117"/>
    <mergeCell ref="AA117:AC117"/>
    <mergeCell ref="AD117:AF117"/>
    <mergeCell ref="AG117:AI117"/>
    <mergeCell ref="AJ117:AL117"/>
    <mergeCell ref="AM117:AO117"/>
    <mergeCell ref="E134:X134"/>
    <mergeCell ref="D143:BL147"/>
    <mergeCell ref="D127:BM129"/>
    <mergeCell ref="AJ116:AL116"/>
    <mergeCell ref="AM116:AO116"/>
    <mergeCell ref="AP116:AR116"/>
    <mergeCell ref="AS116:AU116"/>
    <mergeCell ref="AV116:AX116"/>
    <mergeCell ref="AY116:BA116"/>
    <mergeCell ref="D124:BM124"/>
    <mergeCell ref="AP117:AR117"/>
    <mergeCell ref="AS117:AU117"/>
    <mergeCell ref="E135:X135"/>
    <mergeCell ref="E131:X131"/>
    <mergeCell ref="M116:T116"/>
    <mergeCell ref="U116:W116"/>
    <mergeCell ref="X116:Z116"/>
    <mergeCell ref="AA116:AC116"/>
    <mergeCell ref="AD116:AF116"/>
    <mergeCell ref="AG116:AI116"/>
    <mergeCell ref="M114:T115"/>
    <mergeCell ref="U114:AL114"/>
    <mergeCell ref="AM114:BD114"/>
    <mergeCell ref="U115:AC115"/>
    <mergeCell ref="AD115:AL115"/>
    <mergeCell ref="AM115:AU115"/>
    <mergeCell ref="AV115:BD115"/>
    <mergeCell ref="BB116:BD116"/>
    <mergeCell ref="M113:BD113"/>
    <mergeCell ref="BF93:BM94"/>
    <mergeCell ref="U69:V69"/>
    <mergeCell ref="W69:AN69"/>
    <mergeCell ref="AO69:AR69"/>
    <mergeCell ref="AS69:AV69"/>
    <mergeCell ref="D110:BM110"/>
    <mergeCell ref="U68:V68"/>
    <mergeCell ref="W68:AN68"/>
    <mergeCell ref="AO68:AR68"/>
    <mergeCell ref="AS68:AV68"/>
    <mergeCell ref="U67:V67"/>
    <mergeCell ref="W67:AN67"/>
    <mergeCell ref="AO67:AR67"/>
    <mergeCell ref="AS67:AV67"/>
    <mergeCell ref="U66:V66"/>
    <mergeCell ref="W66:AN66"/>
    <mergeCell ref="AO66:AR66"/>
    <mergeCell ref="AS66:AV66"/>
    <mergeCell ref="U65:V65"/>
    <mergeCell ref="W65:AN65"/>
    <mergeCell ref="AO65:AR65"/>
    <mergeCell ref="AS65:AV65"/>
    <mergeCell ref="U64:V64"/>
    <mergeCell ref="W64:AN64"/>
    <mergeCell ref="AO64:AR64"/>
    <mergeCell ref="AS64:AV64"/>
    <mergeCell ref="U63:V63"/>
    <mergeCell ref="W63:AN63"/>
    <mergeCell ref="AO63:AR63"/>
    <mergeCell ref="AS63:AV63"/>
    <mergeCell ref="U62:V62"/>
    <mergeCell ref="W62:AN62"/>
    <mergeCell ref="AO62:AR62"/>
    <mergeCell ref="AS62:AV62"/>
    <mergeCell ref="U61:V61"/>
    <mergeCell ref="W61:AN61"/>
    <mergeCell ref="AO61:AR61"/>
    <mergeCell ref="AS61:AV61"/>
    <mergeCell ref="U60:V60"/>
    <mergeCell ref="W60:AN60"/>
    <mergeCell ref="AO60:AR60"/>
    <mergeCell ref="AS60:AV60"/>
    <mergeCell ref="U59:V59"/>
    <mergeCell ref="W59:AN59"/>
    <mergeCell ref="AO59:AR59"/>
    <mergeCell ref="AS59:AV59"/>
    <mergeCell ref="U58:V58"/>
    <mergeCell ref="W58:AN58"/>
    <mergeCell ref="AO58:AR58"/>
    <mergeCell ref="AS58:AV58"/>
    <mergeCell ref="U57:V57"/>
    <mergeCell ref="W57:AN57"/>
    <mergeCell ref="AO57:AR57"/>
    <mergeCell ref="AS57:AV57"/>
    <mergeCell ref="U56:V56"/>
    <mergeCell ref="W56:AN56"/>
    <mergeCell ref="AO56:AR56"/>
    <mergeCell ref="AS56:AV56"/>
    <mergeCell ref="U55:V55"/>
    <mergeCell ref="W55:AN55"/>
    <mergeCell ref="AO55:AR55"/>
    <mergeCell ref="AS55:AV55"/>
    <mergeCell ref="U54:V54"/>
    <mergeCell ref="W54:AN54"/>
    <mergeCell ref="AO54:AR54"/>
    <mergeCell ref="AS54:AV54"/>
    <mergeCell ref="U53:V53"/>
    <mergeCell ref="W53:AN53"/>
    <mergeCell ref="AO53:AR53"/>
    <mergeCell ref="AS53:AV53"/>
    <mergeCell ref="D28:O28"/>
    <mergeCell ref="BJ28:BM28"/>
    <mergeCell ref="D4:BM6"/>
    <mergeCell ref="D9:BM9"/>
    <mergeCell ref="T34:AA34"/>
    <mergeCell ref="D30:W30"/>
    <mergeCell ref="Y30:BI30"/>
    <mergeCell ref="Q28:BI28"/>
    <mergeCell ref="BJ30:BM30"/>
    <mergeCell ref="Q11:AZ12"/>
    <mergeCell ref="D32:W32"/>
    <mergeCell ref="Y32:BI32"/>
    <mergeCell ref="BJ32:BM32"/>
    <mergeCell ref="D45:BM45"/>
    <mergeCell ref="AB34:AE34"/>
    <mergeCell ref="AF34:AI34"/>
    <mergeCell ref="AJ34:AM34"/>
    <mergeCell ref="AN34:AU34"/>
    <mergeCell ref="W52:AN52"/>
    <mergeCell ref="AO52:AR52"/>
    <mergeCell ref="AS52:AV52"/>
    <mergeCell ref="U51:V51"/>
    <mergeCell ref="W51:AN51"/>
    <mergeCell ref="AO51:AR51"/>
    <mergeCell ref="AS51:AV51"/>
    <mergeCell ref="U52:V52"/>
    <mergeCell ref="D153:U160"/>
    <mergeCell ref="D162:U169"/>
    <mergeCell ref="AD162:AS162"/>
    <mergeCell ref="AU162:BL162"/>
    <mergeCell ref="AD163:AS163"/>
    <mergeCell ref="AU163:BL163"/>
    <mergeCell ref="AD164:AS164"/>
    <mergeCell ref="AU164:BL164"/>
    <mergeCell ref="AD165:AS165"/>
    <mergeCell ref="AU165:BL165"/>
    <mergeCell ref="AD166:AS166"/>
    <mergeCell ref="AU166:BL166"/>
    <mergeCell ref="AD167:AS167"/>
    <mergeCell ref="AD168:AS168"/>
    <mergeCell ref="AD169:AS169"/>
    <mergeCell ref="AD153:AS153"/>
    <mergeCell ref="AU153:BL153"/>
    <mergeCell ref="AD154:AS154"/>
    <mergeCell ref="AU154:BL154"/>
    <mergeCell ref="AD155:AS155"/>
    <mergeCell ref="AU155:BL155"/>
    <mergeCell ref="AD156:AS156"/>
    <mergeCell ref="AU156:BL156"/>
    <mergeCell ref="AD157:AS157"/>
    <mergeCell ref="AU157:BL157"/>
    <mergeCell ref="AD158:AS158"/>
    <mergeCell ref="AU158:BL158"/>
    <mergeCell ref="AD159:AS159"/>
    <mergeCell ref="D96:BM100"/>
    <mergeCell ref="D105:BM107"/>
    <mergeCell ref="AU159:BL159"/>
    <mergeCell ref="AD160:AS160"/>
    <mergeCell ref="AU160:BL160"/>
    <mergeCell ref="AU167:BL167"/>
    <mergeCell ref="AU168:BL168"/>
    <mergeCell ref="AU169:BL169"/>
    <mergeCell ref="E185:W186"/>
    <mergeCell ref="AD186:BL187"/>
    <mergeCell ref="E187:W187"/>
    <mergeCell ref="E184:W184"/>
    <mergeCell ref="E181:W181"/>
    <mergeCell ref="D171:U178"/>
    <mergeCell ref="AD172:AS172"/>
    <mergeCell ref="AU172:BL172"/>
    <mergeCell ref="AD175:AS175"/>
    <mergeCell ref="AU175:BL175"/>
    <mergeCell ref="AD176:AS176"/>
    <mergeCell ref="AU176:BL176"/>
    <mergeCell ref="AD178:AS178"/>
    <mergeCell ref="AU178:BL178"/>
    <mergeCell ref="BF197:BM198"/>
    <mergeCell ref="BF244:BM245"/>
    <mergeCell ref="AX255:AY255"/>
    <mergeCell ref="BD255:BE255"/>
    <mergeCell ref="AX261:AY261"/>
    <mergeCell ref="BD261:BE261"/>
    <mergeCell ref="E567:V568"/>
    <mergeCell ref="W567:AN568"/>
    <mergeCell ref="AO567:BG568"/>
    <mergeCell ref="E569:V570"/>
    <mergeCell ref="W569:AN570"/>
    <mergeCell ref="AO569:BG570"/>
    <mergeCell ref="E571:V572"/>
    <mergeCell ref="W571:AN572"/>
    <mergeCell ref="AO571:BG572"/>
    <mergeCell ref="E573:V574"/>
    <mergeCell ref="W573:AN574"/>
    <mergeCell ref="AO573:BG574"/>
    <mergeCell ref="E575:V576"/>
    <mergeCell ref="W575:AN576"/>
    <mergeCell ref="AO575:BG576"/>
    <mergeCell ref="E577:V578"/>
    <mergeCell ref="W577:AN578"/>
    <mergeCell ref="AO577:BG578"/>
    <mergeCell ref="O643:AF643"/>
    <mergeCell ref="AO643:BD643"/>
    <mergeCell ref="J645:Q655"/>
    <mergeCell ref="AM648:BI648"/>
    <mergeCell ref="AM649:BI649"/>
    <mergeCell ref="AM650:BI650"/>
    <mergeCell ref="AM651:BI651"/>
    <mergeCell ref="R652:U652"/>
    <mergeCell ref="V652:AG652"/>
    <mergeCell ref="AM652:BI652"/>
    <mergeCell ref="R653:U653"/>
    <mergeCell ref="V653:AG653"/>
    <mergeCell ref="AM653:BI653"/>
    <mergeCell ref="R654:U654"/>
    <mergeCell ref="V654:AG654"/>
    <mergeCell ref="AM654:BI654"/>
    <mergeCell ref="J657:Q667"/>
    <mergeCell ref="R657:AK658"/>
    <mergeCell ref="AL657:BI658"/>
    <mergeCell ref="V660:W660"/>
    <mergeCell ref="X660:AG660"/>
    <mergeCell ref="R661:U661"/>
    <mergeCell ref="V661:W661"/>
    <mergeCell ref="X661:Y661"/>
    <mergeCell ref="AM661:BI661"/>
    <mergeCell ref="R662:U662"/>
    <mergeCell ref="V662:AG662"/>
    <mergeCell ref="R663:U663"/>
    <mergeCell ref="R750:U750"/>
    <mergeCell ref="V750:AG750"/>
    <mergeCell ref="R751:U751"/>
    <mergeCell ref="V751:AG751"/>
    <mergeCell ref="J754:Q764"/>
    <mergeCell ref="R754:AK755"/>
    <mergeCell ref="AL754:BI755"/>
    <mergeCell ref="V757:W757"/>
    <mergeCell ref="X757:AG757"/>
    <mergeCell ref="V758:W758"/>
    <mergeCell ref="X758:Y758"/>
    <mergeCell ref="R759:U759"/>
    <mergeCell ref="V759:AG759"/>
    <mergeCell ref="R760:U760"/>
    <mergeCell ref="V760:AG760"/>
    <mergeCell ref="R761:U761"/>
    <mergeCell ref="V761:AG761"/>
    <mergeCell ref="R762:U762"/>
    <mergeCell ref="V762:AG762"/>
    <mergeCell ref="R763:U763"/>
    <mergeCell ref="V763:AG763"/>
    <mergeCell ref="Y773:BH773"/>
  </mergeCells>
  <phoneticPr fontId="22"/>
  <printOptions horizontalCentered="1"/>
  <pageMargins left="0.31496062992125984" right="0.31496062992125984" top="0.55118110236220474" bottom="0.19685039370078741" header="0.31496062992125984" footer="0.31496062992125984"/>
  <pageSetup paperSize="9" scale="75" pageOrder="overThenDown" orientation="portrait" r:id="rId1"/>
  <headerFooter>
    <oddFooter>&amp;C&amp;P</oddFooter>
  </headerFooter>
  <rowBreaks count="15" manualBreakCount="15">
    <brk id="41" min="1" max="65" man="1"/>
    <brk id="91" min="1" max="65" man="1"/>
    <brk id="138" min="1" max="65" man="1"/>
    <brk id="194" min="1" max="65" man="1"/>
    <brk id="242" min="1" max="65" man="1"/>
    <brk id="312" min="1" max="65" man="1"/>
    <brk id="359" min="1" max="65" man="1"/>
    <brk id="410" min="1" max="65" man="1"/>
    <brk id="477" min="1" max="65" man="1"/>
    <brk id="532" min="1" max="65" man="1"/>
    <brk id="588" min="1" max="65" man="1"/>
    <brk id="636" min="1" max="65" man="1"/>
    <brk id="687" min="1" max="65" man="1"/>
    <brk id="733" min="1" max="65" man="1"/>
    <brk id="784" min="1"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高橋聡</cp:lastModifiedBy>
  <cp:lastPrinted>2022-07-18T16:37:37Z</cp:lastPrinted>
  <dcterms:created xsi:type="dcterms:W3CDTF">2018-11-26T07:26:17Z</dcterms:created>
  <dcterms:modified xsi:type="dcterms:W3CDTF">2022-07-18T16:37:49Z</dcterms:modified>
</cp:coreProperties>
</file>